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SERVIDOR-REC\Rec_Server\1602 - WM - La Florida - Walker Martinez\10 - WM  - Cuadros de Superficies\"/>
    </mc:Choice>
  </mc:AlternateContent>
  <xr:revisionPtr revIDLastSave="0" documentId="13_ncr:1_{7140C8E4-817D-453B-B3DC-EEDE3057E7FE}" xr6:coauthVersionLast="40" xr6:coauthVersionMax="40" xr10:uidLastSave="{00000000-0000-0000-0000-000000000000}"/>
  <bookViews>
    <workbookView xWindow="0" yWindow="0" windowWidth="15720" windowHeight="12585" tabRatio="441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Hoja1!$A$160:$I$436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1" i="1" l="1"/>
  <c r="A427" i="1"/>
  <c r="A428" i="1"/>
  <c r="A429" i="1" s="1"/>
  <c r="D156" i="1" l="1"/>
  <c r="G156" i="1"/>
  <c r="E329" i="1" l="1"/>
  <c r="D329" i="1"/>
  <c r="H156" i="1"/>
  <c r="F156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D431" i="1" l="1"/>
</calcChain>
</file>

<file path=xl/sharedStrings.xml><?xml version="1.0" encoding="utf-8"?>
<sst xmlns="http://schemas.openxmlformats.org/spreadsheetml/2006/main" count="963" uniqueCount="139">
  <si>
    <t xml:space="preserve">   FECHA : </t>
  </si>
  <si>
    <t xml:space="preserve">PROYECTO :     </t>
  </si>
  <si>
    <t>ESPECIALIDAD :</t>
  </si>
  <si>
    <t>UNIDADES VENDIBLES</t>
  </si>
  <si>
    <t>DEPARTAMENTOS</t>
  </si>
  <si>
    <t>N° PISO</t>
  </si>
  <si>
    <t>TIPOLOGIA</t>
  </si>
  <si>
    <t>DEPTO  N°</t>
  </si>
  <si>
    <t>TIPO</t>
  </si>
  <si>
    <t>UTIL MT2</t>
  </si>
  <si>
    <t>TERRAZA MT2</t>
  </si>
  <si>
    <t>TOTAL MT2</t>
  </si>
  <si>
    <t>1</t>
  </si>
  <si>
    <t>2</t>
  </si>
  <si>
    <t>A</t>
  </si>
  <si>
    <t>C</t>
  </si>
  <si>
    <t>3</t>
  </si>
  <si>
    <t>D</t>
  </si>
  <si>
    <t>2D+2B</t>
  </si>
  <si>
    <t>4</t>
  </si>
  <si>
    <t>F</t>
  </si>
  <si>
    <t>3D+2B</t>
  </si>
  <si>
    <t>E</t>
  </si>
  <si>
    <t>B</t>
  </si>
  <si>
    <t>TOTAL</t>
  </si>
  <si>
    <t>ESTACIONAMIENTOS</t>
  </si>
  <si>
    <t>ESTACIONAMIENTO  N°</t>
  </si>
  <si>
    <t>EST SIMPLE</t>
  </si>
  <si>
    <t>Superficie</t>
  </si>
  <si>
    <t>VISITA</t>
  </si>
  <si>
    <t>NOTA:</t>
  </si>
  <si>
    <t>-1</t>
  </si>
  <si>
    <t>BODEGAS</t>
  </si>
  <si>
    <t>BODEGA  N°</t>
  </si>
  <si>
    <t>BODEGA</t>
  </si>
  <si>
    <t>B-01</t>
  </si>
  <si>
    <t>Primer piso</t>
  </si>
  <si>
    <t>B-02</t>
  </si>
  <si>
    <t>B-03</t>
  </si>
  <si>
    <t>B-04</t>
  </si>
  <si>
    <t>B-05</t>
  </si>
  <si>
    <t>B-06</t>
  </si>
  <si>
    <t>B-07</t>
  </si>
  <si>
    <t>B-08</t>
  </si>
  <si>
    <t>B-09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</si>
  <si>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</si>
  <si>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</si>
  <si>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</si>
  <si>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</si>
  <si>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</si>
  <si>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</si>
  <si>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</si>
  <si>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</si>
  <si>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</si>
  <si>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</si>
  <si>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</si>
  <si>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</si>
  <si>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</si>
  <si>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</si>
  <si>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</si>
  <si>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</si>
  <si>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</si>
  <si>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</si>
  <si>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</si>
  <si>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</si>
  <si>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</si>
  <si>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</si>
  <si>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</si>
  <si>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</si>
  <si>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</si>
  <si>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</si>
  <si>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B-36</t>
  </si>
  <si>
    <t>B-37</t>
  </si>
  <si>
    <t>B-38</t>
  </si>
  <si>
    <t>B-39</t>
  </si>
  <si>
    <t>B-40</t>
  </si>
  <si>
    <t>B-41</t>
  </si>
  <si>
    <t>B-42</t>
  </si>
  <si>
    <t>B-43</t>
  </si>
  <si>
    <t>B-44</t>
  </si>
  <si>
    <t>B-45</t>
  </si>
  <si>
    <t>B-46</t>
  </si>
  <si>
    <t>B-47</t>
  </si>
  <si>
    <t>B-48</t>
  </si>
  <si>
    <t>B-49</t>
  </si>
  <si>
    <t>B-50</t>
  </si>
  <si>
    <t>B-51</t>
  </si>
  <si>
    <t>B-52</t>
  </si>
  <si>
    <t>B-53</t>
  </si>
  <si>
    <t>B-54</t>
  </si>
  <si>
    <t>B-55</t>
  </si>
  <si>
    <t>B-56</t>
  </si>
  <si>
    <t>B-57</t>
  </si>
  <si>
    <t>B-58</t>
  </si>
  <si>
    <t>B-59</t>
  </si>
  <si>
    <t>B-60</t>
  </si>
  <si>
    <t>B-61</t>
  </si>
  <si>
    <t>B-62</t>
  </si>
  <si>
    <t>B-63</t>
  </si>
  <si>
    <t>B-64</t>
  </si>
  <si>
    <t>B-65</t>
  </si>
  <si>
    <t>B-66</t>
  </si>
  <si>
    <t>B-67</t>
  </si>
  <si>
    <t>B-68</t>
  </si>
  <si>
    <t>B-69</t>
  </si>
  <si>
    <t>B-70</t>
  </si>
  <si>
    <t>B-71</t>
  </si>
  <si>
    <t>B-72</t>
  </si>
  <si>
    <t>B-73</t>
  </si>
  <si>
    <t>B-74</t>
  </si>
  <si>
    <t>B-75</t>
  </si>
  <si>
    <t>B-76</t>
  </si>
  <si>
    <t>B-77</t>
  </si>
  <si>
    <t>B-78</t>
  </si>
  <si>
    <t>B-79</t>
  </si>
  <si>
    <t>B-80</t>
  </si>
  <si>
    <t>B-81</t>
  </si>
  <si>
    <t>B-82</t>
  </si>
  <si>
    <t>B-83</t>
  </si>
  <si>
    <t>B-84</t>
  </si>
  <si>
    <t>B-85</t>
  </si>
  <si>
    <t>B-86</t>
  </si>
  <si>
    <t>B-87</t>
  </si>
  <si>
    <t>B-88</t>
  </si>
  <si>
    <t>B-89</t>
  </si>
  <si>
    <t>B-90</t>
  </si>
  <si>
    <t>B-91</t>
  </si>
  <si>
    <t>B-92</t>
  </si>
  <si>
    <t>PROYECTO EDIFICIO WALKER MARTINEZ</t>
  </si>
  <si>
    <t>G</t>
  </si>
  <si>
    <t xml:space="preserve">C </t>
  </si>
  <si>
    <t>EST: 4 a 25 SON VISITAS (COMUNES)</t>
  </si>
  <si>
    <t xml:space="preserve">Nota : </t>
  </si>
  <si>
    <t>Superficies validas son los poligonos pasados al eje de cada muro y tabique</t>
  </si>
  <si>
    <t xml:space="preserve">incluido en muros perimetrales donde se encuentre alguna bodega </t>
  </si>
  <si>
    <t>B-93</t>
  </si>
  <si>
    <t>B-94</t>
  </si>
  <si>
    <t>B-95</t>
  </si>
  <si>
    <t>NUEVA BLOQUEAR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</si>
</sst>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Century Gothic"/>
      <family val="2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Century Gothic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42"/>
      </patternFill>
    </fill>
    <fill>
      <patternFill patternType="solid">
        <fgColor indexed="31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2"/>
      </patternFill>
    </fill>
    <fill>
      <patternFill patternType="solid">
        <fgColor theme="0" tint="-0.249977111117893"/>
        <bgColor indexed="4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135">
    <xf numFmtId="0" fontId="0" fillId="0" borderId="0" xfId="0"/>
    <xf numFmtId="0" fontId="8" fillId="0" borderId="0" xfId="3" applyAlignment="1">
      <alignment horizontal="center"/>
    </xf>
    <xf numFmtId="0" fontId="8" fillId="0" borderId="0" xfId="3"/>
    <xf numFmtId="0" fontId="8" fillId="0" borderId="0" xfId="3" applyAlignment="1">
      <alignment horizontal="left"/>
    </xf>
    <xf numFmtId="0" fontId="8" fillId="0" borderId="0" xfId="3" applyAlignment="1">
      <alignment horizontal="right"/>
    </xf>
    <xf numFmtId="0" fontId="2" fillId="2" borderId="1" xfId="3" applyFont="1" applyFill="1" applyBorder="1" applyAlignment="1">
      <alignment horizontal="left" vertical="center"/>
    </xf>
    <xf numFmtId="0" fontId="2" fillId="2" borderId="2" xfId="3" applyFont="1" applyFill="1" applyBorder="1" applyAlignment="1">
      <alignment vertical="center"/>
    </xf>
    <xf numFmtId="14" fontId="8" fillId="3" borderId="2" xfId="3" applyNumberFormat="1" applyFill="1" applyBorder="1" applyAlignment="1">
      <alignment horizontal="center" vertical="center"/>
    </xf>
    <xf numFmtId="14" fontId="8" fillId="3" borderId="3" xfId="3" applyNumberForma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left" vertical="center"/>
    </xf>
    <xf numFmtId="0" fontId="2" fillId="3" borderId="2" xfId="3" applyFont="1" applyFill="1" applyBorder="1" applyAlignment="1">
      <alignment horizontal="center"/>
    </xf>
    <xf numFmtId="0" fontId="2" fillId="3" borderId="3" xfId="3" applyFont="1" applyFill="1" applyBorder="1" applyAlignment="1">
      <alignment horizontal="center"/>
    </xf>
    <xf numFmtId="0" fontId="8" fillId="0" borderId="0" xfId="3" applyFill="1" applyAlignment="1">
      <alignment horizontal="center"/>
    </xf>
    <xf numFmtId="0" fontId="3" fillId="3" borderId="2" xfId="3" applyFont="1" applyFill="1" applyBorder="1" applyAlignment="1">
      <alignment horizontal="center"/>
    </xf>
    <xf numFmtId="0" fontId="3" fillId="3" borderId="3" xfId="3" applyFont="1" applyFill="1" applyBorder="1" applyAlignment="1">
      <alignment horizontal="center"/>
    </xf>
    <xf numFmtId="0" fontId="8" fillId="0" borderId="0" xfId="3" applyFill="1"/>
    <xf numFmtId="0" fontId="2" fillId="0" borderId="0" xfId="3" applyFont="1" applyFill="1" applyAlignment="1">
      <alignment horizontal="center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right"/>
    </xf>
    <xf numFmtId="0" fontId="5" fillId="0" borderId="0" xfId="3" applyFont="1" applyFill="1"/>
    <xf numFmtId="0" fontId="6" fillId="0" borderId="0" xfId="3" applyFont="1" applyFill="1" applyAlignment="1">
      <alignment horizontal="left"/>
    </xf>
    <xf numFmtId="0" fontId="7" fillId="0" borderId="0" xfId="3" applyFont="1" applyFill="1"/>
    <xf numFmtId="0" fontId="2" fillId="2" borderId="4" xfId="3" applyFont="1" applyFill="1" applyBorder="1" applyAlignment="1">
      <alignment horizontal="left" vertical="center"/>
    </xf>
    <xf numFmtId="0" fontId="2" fillId="2" borderId="5" xfId="3" applyFont="1" applyFill="1" applyBorder="1" applyAlignment="1">
      <alignment horizontal="left" vertical="center"/>
    </xf>
    <xf numFmtId="0" fontId="2" fillId="4" borderId="6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right" vertical="center"/>
    </xf>
    <xf numFmtId="0" fontId="2" fillId="2" borderId="8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8" fillId="0" borderId="0" xfId="3" applyAlignment="1">
      <alignment vertical="center"/>
    </xf>
    <xf numFmtId="49" fontId="8" fillId="0" borderId="0" xfId="3" applyNumberFormat="1" applyAlignment="1">
      <alignment horizontal="center"/>
    </xf>
    <xf numFmtId="49" fontId="8" fillId="0" borderId="0" xfId="3" applyNumberFormat="1" applyAlignment="1">
      <alignment horizontal="left"/>
    </xf>
    <xf numFmtId="49" fontId="8" fillId="0" borderId="0" xfId="3" applyNumberFormat="1"/>
    <xf numFmtId="49" fontId="8" fillId="0" borderId="0" xfId="3" applyNumberFormat="1" applyAlignment="1">
      <alignment horizontal="right"/>
    </xf>
    <xf numFmtId="49" fontId="0" fillId="3" borderId="10" xfId="3" applyNumberFormat="1" applyFont="1" applyFill="1" applyBorder="1" applyAlignment="1">
      <alignment horizontal="center" vertical="center"/>
    </xf>
    <xf numFmtId="0" fontId="0" fillId="3" borderId="10" xfId="3" applyNumberFormat="1" applyFont="1" applyFill="1" applyBorder="1" applyAlignment="1">
      <alignment horizontal="center" vertical="center"/>
    </xf>
    <xf numFmtId="2" fontId="0" fillId="3" borderId="10" xfId="3" applyNumberFormat="1" applyFont="1" applyFill="1" applyBorder="1" applyAlignment="1">
      <alignment horizontal="right" vertical="center"/>
    </xf>
    <xf numFmtId="2" fontId="0" fillId="3" borderId="10" xfId="3" applyNumberFormat="1" applyFont="1" applyFill="1" applyBorder="1" applyAlignment="1">
      <alignment horizontal="center" vertical="center"/>
    </xf>
    <xf numFmtId="2" fontId="0" fillId="3" borderId="11" xfId="3" applyNumberFormat="1" applyFont="1" applyFill="1" applyBorder="1" applyAlignment="1">
      <alignment horizontal="center" vertical="center"/>
    </xf>
    <xf numFmtId="49" fontId="8" fillId="0" borderId="0" xfId="3" applyNumberFormat="1" applyFill="1" applyAlignment="1">
      <alignment vertical="center"/>
    </xf>
    <xf numFmtId="49" fontId="0" fillId="3" borderId="3" xfId="3" applyNumberFormat="1" applyFont="1" applyFill="1" applyBorder="1" applyAlignment="1">
      <alignment horizontal="center" vertical="center"/>
    </xf>
    <xf numFmtId="0" fontId="0" fillId="3" borderId="3" xfId="3" applyNumberFormat="1" applyFont="1" applyFill="1" applyBorder="1" applyAlignment="1">
      <alignment horizontal="center" vertical="center"/>
    </xf>
    <xf numFmtId="2" fontId="0" fillId="3" borderId="3" xfId="3" applyNumberFormat="1" applyFont="1" applyFill="1" applyBorder="1" applyAlignment="1">
      <alignment horizontal="right" vertical="center"/>
    </xf>
    <xf numFmtId="2" fontId="0" fillId="3" borderId="3" xfId="3" applyNumberFormat="1" applyFont="1" applyFill="1" applyBorder="1" applyAlignment="1">
      <alignment horizontal="center" vertical="center"/>
    </xf>
    <xf numFmtId="2" fontId="0" fillId="3" borderId="13" xfId="3" applyNumberFormat="1" applyFont="1" applyFill="1" applyBorder="1" applyAlignment="1">
      <alignment horizontal="center" vertical="center"/>
    </xf>
    <xf numFmtId="49" fontId="8" fillId="0" borderId="0" xfId="3" applyNumberFormat="1" applyFill="1"/>
    <xf numFmtId="49" fontId="0" fillId="3" borderId="14" xfId="3" applyNumberFormat="1" applyFont="1" applyFill="1" applyBorder="1" applyAlignment="1">
      <alignment horizontal="center" vertical="center"/>
    </xf>
    <xf numFmtId="0" fontId="0" fillId="3" borderId="14" xfId="3" applyNumberFormat="1" applyFont="1" applyFill="1" applyBorder="1" applyAlignment="1">
      <alignment horizontal="center" vertical="center"/>
    </xf>
    <xf numFmtId="2" fontId="0" fillId="3" borderId="14" xfId="3" applyNumberFormat="1" applyFont="1" applyFill="1" applyBorder="1" applyAlignment="1">
      <alignment horizontal="right" vertical="center"/>
    </xf>
    <xf numFmtId="2" fontId="0" fillId="3" borderId="15" xfId="3" applyNumberFormat="1" applyFont="1" applyFill="1" applyBorder="1" applyAlignment="1">
      <alignment horizontal="center" vertical="center"/>
    </xf>
    <xf numFmtId="1" fontId="0" fillId="3" borderId="3" xfId="3" applyNumberFormat="1" applyFont="1" applyFill="1" applyBorder="1" applyAlignment="1">
      <alignment horizontal="center" vertical="center"/>
    </xf>
    <xf numFmtId="1" fontId="0" fillId="3" borderId="10" xfId="3" applyNumberFormat="1" applyFont="1" applyFill="1" applyBorder="1" applyAlignment="1">
      <alignment horizontal="center" vertical="center"/>
    </xf>
    <xf numFmtId="1" fontId="0" fillId="3" borderId="16" xfId="3" applyNumberFormat="1" applyFont="1" applyFill="1" applyBorder="1" applyAlignment="1">
      <alignment horizontal="center" vertical="center"/>
    </xf>
    <xf numFmtId="0" fontId="0" fillId="3" borderId="16" xfId="3" applyNumberFormat="1" applyFont="1" applyFill="1" applyBorder="1" applyAlignment="1">
      <alignment horizontal="center" vertical="center"/>
    </xf>
    <xf numFmtId="0" fontId="1" fillId="0" borderId="0" xfId="2"/>
    <xf numFmtId="49" fontId="0" fillId="0" borderId="0" xfId="3" applyNumberFormat="1" applyFont="1" applyFill="1" applyAlignment="1">
      <alignment horizontal="center" vertical="center"/>
    </xf>
    <xf numFmtId="49" fontId="5" fillId="3" borderId="4" xfId="3" applyNumberFormat="1" applyFont="1" applyFill="1" applyBorder="1" applyAlignment="1">
      <alignment horizontal="center" vertical="center"/>
    </xf>
    <xf numFmtId="49" fontId="5" fillId="3" borderId="17" xfId="3" applyNumberFormat="1" applyFont="1" applyFill="1" applyBorder="1" applyAlignment="1">
      <alignment horizontal="center" vertical="center"/>
    </xf>
    <xf numFmtId="0" fontId="5" fillId="3" borderId="17" xfId="3" applyNumberFormat="1" applyFont="1" applyFill="1" applyBorder="1" applyAlignment="1">
      <alignment horizontal="center" vertical="center"/>
    </xf>
    <xf numFmtId="4" fontId="5" fillId="3" borderId="17" xfId="3" applyNumberFormat="1" applyFont="1" applyFill="1" applyBorder="1" applyAlignment="1">
      <alignment horizontal="right" vertical="center"/>
    </xf>
    <xf numFmtId="4" fontId="5" fillId="3" borderId="17" xfId="3" applyNumberFormat="1" applyFont="1" applyFill="1" applyBorder="1" applyAlignment="1">
      <alignment horizontal="center" vertical="center"/>
    </xf>
    <xf numFmtId="4" fontId="5" fillId="3" borderId="18" xfId="3" applyNumberFormat="1" applyFont="1" applyFill="1" applyBorder="1" applyAlignment="1">
      <alignment horizontal="center" vertical="center"/>
    </xf>
    <xf numFmtId="49" fontId="5" fillId="0" borderId="0" xfId="3" applyNumberFormat="1" applyFont="1" applyFill="1" applyAlignment="1">
      <alignment horizontal="center" vertical="center"/>
    </xf>
    <xf numFmtId="0" fontId="2" fillId="2" borderId="19" xfId="3" applyFont="1" applyFill="1" applyBorder="1" applyAlignment="1">
      <alignment horizontal="left" vertical="center"/>
    </xf>
    <xf numFmtId="0" fontId="2" fillId="2" borderId="20" xfId="3" applyFont="1" applyFill="1" applyBorder="1" applyAlignment="1">
      <alignment horizontal="left" vertical="center"/>
    </xf>
    <xf numFmtId="0" fontId="2" fillId="4" borderId="21" xfId="3" applyFont="1" applyFill="1" applyBorder="1" applyAlignment="1">
      <alignment horizontal="center" vertical="center"/>
    </xf>
    <xf numFmtId="0" fontId="2" fillId="2" borderId="22" xfId="3" applyFont="1" applyFill="1" applyBorder="1" applyAlignment="1">
      <alignment horizontal="center" vertical="center"/>
    </xf>
    <xf numFmtId="0" fontId="8" fillId="3" borderId="13" xfId="3" applyNumberFormat="1" applyFill="1" applyBorder="1" applyAlignment="1">
      <alignment horizontal="center"/>
    </xf>
    <xf numFmtId="49" fontId="0" fillId="0" borderId="0" xfId="3" applyNumberFormat="1" applyFont="1" applyFill="1" applyAlignment="1">
      <alignment horizontal="right" vertical="center"/>
    </xf>
    <xf numFmtId="0" fontId="8" fillId="0" borderId="0" xfId="3" applyFill="1" applyAlignment="1">
      <alignment horizontal="right"/>
    </xf>
    <xf numFmtId="0" fontId="5" fillId="3" borderId="4" xfId="3" applyFont="1" applyFill="1" applyBorder="1" applyAlignment="1">
      <alignment horizontal="center"/>
    </xf>
    <xf numFmtId="0" fontId="5" fillId="3" borderId="7" xfId="3" applyFont="1" applyFill="1" applyBorder="1" applyAlignment="1">
      <alignment horizontal="center"/>
    </xf>
    <xf numFmtId="0" fontId="5" fillId="3" borderId="17" xfId="3" applyFont="1" applyFill="1" applyBorder="1" applyAlignment="1">
      <alignment horizontal="center"/>
    </xf>
    <xf numFmtId="0" fontId="5" fillId="3" borderId="18" xfId="3" applyFont="1" applyFill="1" applyBorder="1" applyAlignment="1">
      <alignment horizontal="center"/>
    </xf>
    <xf numFmtId="0" fontId="8" fillId="3" borderId="3" xfId="3" applyNumberFormat="1" applyFill="1" applyBorder="1" applyAlignment="1">
      <alignment horizontal="center"/>
    </xf>
    <xf numFmtId="2" fontId="8" fillId="3" borderId="3" xfId="4" applyNumberFormat="1" applyFill="1" applyBorder="1" applyAlignment="1">
      <alignment horizontal="center"/>
    </xf>
    <xf numFmtId="2" fontId="8" fillId="0" borderId="0" xfId="3" applyNumberFormat="1" applyFill="1" applyAlignment="1">
      <alignment horizontal="right"/>
    </xf>
    <xf numFmtId="0" fontId="8" fillId="0" borderId="0" xfId="3" applyFill="1" applyAlignment="1">
      <alignment horizontal="left"/>
    </xf>
    <xf numFmtId="2" fontId="5" fillId="3" borderId="18" xfId="3" applyNumberFormat="1" applyFont="1" applyFill="1" applyBorder="1" applyAlignment="1">
      <alignment horizontal="center"/>
    </xf>
    <xf numFmtId="2" fontId="8" fillId="0" borderId="0" xfId="3" applyNumberFormat="1" applyFill="1" applyAlignment="1">
      <alignment horizontal="center"/>
    </xf>
    <xf numFmtId="0" fontId="1" fillId="0" borderId="0" xfId="1"/>
    <xf numFmtId="49" fontId="0" fillId="5" borderId="0" xfId="3" applyNumberFormat="1" applyFont="1" applyFill="1" applyAlignment="1">
      <alignment horizontal="center" vertical="center"/>
    </xf>
    <xf numFmtId="0" fontId="0" fillId="0" borderId="0" xfId="3" applyFont="1"/>
    <xf numFmtId="2" fontId="0" fillId="3" borderId="3" xfId="4" applyNumberFormat="1" applyFont="1" applyFill="1" applyBorder="1" applyAlignment="1">
      <alignment horizontal="center"/>
    </xf>
    <xf numFmtId="49" fontId="0" fillId="7" borderId="3" xfId="3" applyNumberFormat="1" applyFont="1" applyFill="1" applyBorder="1" applyAlignment="1">
      <alignment horizontal="center" vertical="center"/>
    </xf>
    <xf numFmtId="1" fontId="0" fillId="7" borderId="3" xfId="3" applyNumberFormat="1" applyFont="1" applyFill="1" applyBorder="1" applyAlignment="1">
      <alignment horizontal="center" vertical="center"/>
    </xf>
    <xf numFmtId="0" fontId="8" fillId="7" borderId="13" xfId="3" applyNumberFormat="1" applyFill="1" applyBorder="1" applyAlignment="1">
      <alignment horizontal="center"/>
    </xf>
    <xf numFmtId="49" fontId="8" fillId="6" borderId="0" xfId="3" applyNumberFormat="1" applyFill="1" applyAlignment="1">
      <alignment horizontal="right"/>
    </xf>
    <xf numFmtId="0" fontId="0" fillId="0" borderId="0" xfId="3" applyFont="1" applyAlignment="1">
      <alignment horizontal="left"/>
    </xf>
    <xf numFmtId="49" fontId="0" fillId="8" borderId="3" xfId="3" applyNumberFormat="1" applyFont="1" applyFill="1" applyBorder="1" applyAlignment="1">
      <alignment horizontal="center" vertical="center"/>
    </xf>
    <xf numFmtId="1" fontId="0" fillId="8" borderId="3" xfId="3" applyNumberFormat="1" applyFont="1" applyFill="1" applyBorder="1" applyAlignment="1">
      <alignment horizontal="center" vertical="center"/>
    </xf>
    <xf numFmtId="0" fontId="8" fillId="8" borderId="13" xfId="3" applyNumberFormat="1" applyFill="1" applyBorder="1" applyAlignment="1">
      <alignment horizontal="center"/>
    </xf>
    <xf numFmtId="49" fontId="8" fillId="0" borderId="0" xfId="3" applyNumberFormat="1" applyFill="1" applyAlignment="1">
      <alignment horizontal="right"/>
    </xf>
    <xf numFmtId="1" fontId="8" fillId="0" borderId="0" xfId="3" applyNumberFormat="1" applyAlignment="1">
      <alignment horizontal="center"/>
    </xf>
    <xf numFmtId="1" fontId="8" fillId="0" borderId="0" xfId="3" applyNumberFormat="1" applyFill="1" applyAlignment="1">
      <alignment horizontal="center"/>
    </xf>
    <xf numFmtId="1" fontId="8" fillId="0" borderId="0" xfId="3" applyNumberFormat="1" applyAlignment="1">
      <alignment horizontal="center" vertical="center"/>
    </xf>
    <xf numFmtId="1" fontId="0" fillId="0" borderId="9" xfId="3" applyNumberFormat="1" applyFont="1" applyBorder="1" applyAlignment="1">
      <alignment horizontal="center"/>
    </xf>
    <xf numFmtId="1" fontId="0" fillId="0" borderId="12" xfId="3" applyNumberFormat="1" applyFont="1" applyBorder="1" applyAlignment="1">
      <alignment horizontal="center"/>
    </xf>
    <xf numFmtId="1" fontId="8" fillId="0" borderId="0" xfId="3" applyNumberFormat="1"/>
    <xf numFmtId="1" fontId="0" fillId="0" borderId="3" xfId="3" applyNumberFormat="1" applyFont="1" applyBorder="1" applyAlignment="1">
      <alignment horizontal="center"/>
    </xf>
    <xf numFmtId="0" fontId="0" fillId="3" borderId="3" xfId="3" applyNumberFormat="1" applyFont="1" applyFill="1" applyBorder="1" applyAlignment="1">
      <alignment horizontal="center"/>
    </xf>
    <xf numFmtId="1" fontId="0" fillId="0" borderId="23" xfId="3" applyNumberFormat="1" applyFont="1" applyBorder="1" applyAlignment="1">
      <alignment horizontal="center"/>
    </xf>
    <xf numFmtId="1" fontId="0" fillId="3" borderId="24" xfId="3" applyNumberFormat="1" applyFont="1" applyFill="1" applyBorder="1" applyAlignment="1">
      <alignment horizontal="center" vertical="center"/>
    </xf>
    <xf numFmtId="49" fontId="0" fillId="3" borderId="25" xfId="3" applyNumberFormat="1" applyFont="1" applyFill="1" applyBorder="1" applyAlignment="1">
      <alignment horizontal="center" vertical="center"/>
    </xf>
    <xf numFmtId="0" fontId="0" fillId="3" borderId="24" xfId="3" applyNumberFormat="1" applyFont="1" applyFill="1" applyBorder="1" applyAlignment="1">
      <alignment horizontal="center" vertical="center"/>
    </xf>
    <xf numFmtId="2" fontId="0" fillId="3" borderId="25" xfId="3" applyNumberFormat="1" applyFont="1" applyFill="1" applyBorder="1" applyAlignment="1">
      <alignment horizontal="right" vertical="center"/>
    </xf>
    <xf numFmtId="0" fontId="0" fillId="3" borderId="25" xfId="3" applyNumberFormat="1" applyFont="1" applyFill="1" applyBorder="1" applyAlignment="1">
      <alignment horizontal="center" vertical="center"/>
    </xf>
    <xf numFmtId="2" fontId="0" fillId="3" borderId="26" xfId="3" applyNumberFormat="1" applyFont="1" applyFill="1" applyBorder="1" applyAlignment="1">
      <alignment horizontal="center" vertical="center"/>
    </xf>
    <xf numFmtId="1" fontId="0" fillId="3" borderId="27" xfId="3" applyNumberFormat="1" applyFont="1" applyFill="1" applyBorder="1" applyAlignment="1">
      <alignment horizontal="center" vertical="center"/>
    </xf>
    <xf numFmtId="49" fontId="0" fillId="3" borderId="28" xfId="3" applyNumberFormat="1" applyFont="1" applyFill="1" applyBorder="1" applyAlignment="1">
      <alignment horizontal="center" vertical="center"/>
    </xf>
    <xf numFmtId="0" fontId="0" fillId="3" borderId="28" xfId="3" applyNumberFormat="1" applyFont="1" applyFill="1" applyBorder="1" applyAlignment="1">
      <alignment horizontal="center" vertical="center"/>
    </xf>
    <xf numFmtId="2" fontId="0" fillId="3" borderId="28" xfId="3" applyNumberFormat="1" applyFont="1" applyFill="1" applyBorder="1" applyAlignment="1">
      <alignment horizontal="right" vertical="center"/>
    </xf>
    <xf numFmtId="2" fontId="0" fillId="3" borderId="29" xfId="3" applyNumberFormat="1" applyFont="1" applyFill="1" applyBorder="1" applyAlignment="1">
      <alignment horizontal="center" vertical="center"/>
    </xf>
    <xf numFmtId="1" fontId="0" fillId="3" borderId="30" xfId="3" applyNumberFormat="1" applyFont="1" applyFill="1" applyBorder="1" applyAlignment="1">
      <alignment horizontal="center" vertical="center"/>
    </xf>
    <xf numFmtId="2" fontId="0" fillId="3" borderId="31" xfId="3" applyNumberFormat="1" applyFont="1" applyFill="1" applyBorder="1" applyAlignment="1">
      <alignment horizontal="center" vertical="center"/>
    </xf>
    <xf numFmtId="1" fontId="0" fillId="3" borderId="32" xfId="3" applyNumberFormat="1" applyFont="1" applyFill="1" applyBorder="1" applyAlignment="1">
      <alignment horizontal="center" vertical="center"/>
    </xf>
    <xf numFmtId="49" fontId="0" fillId="3" borderId="33" xfId="3" applyNumberFormat="1" applyFont="1" applyFill="1" applyBorder="1" applyAlignment="1">
      <alignment horizontal="center" vertical="center"/>
    </xf>
    <xf numFmtId="0" fontId="0" fillId="3" borderId="34" xfId="3" applyNumberFormat="1" applyFont="1" applyFill="1" applyBorder="1" applyAlignment="1">
      <alignment horizontal="center" vertical="center"/>
    </xf>
    <xf numFmtId="2" fontId="0" fillId="3" borderId="33" xfId="3" applyNumberFormat="1" applyFont="1" applyFill="1" applyBorder="1" applyAlignment="1">
      <alignment horizontal="right" vertical="center"/>
    </xf>
    <xf numFmtId="0" fontId="0" fillId="3" borderId="33" xfId="3" applyNumberFormat="1" applyFont="1" applyFill="1" applyBorder="1" applyAlignment="1">
      <alignment horizontal="center" vertical="center"/>
    </xf>
    <xf numFmtId="2" fontId="0" fillId="3" borderId="35" xfId="3" applyNumberFormat="1" applyFont="1" applyFill="1" applyBorder="1" applyAlignment="1">
      <alignment horizontal="center" vertical="center"/>
    </xf>
    <xf numFmtId="2" fontId="8" fillId="3" borderId="3" xfId="4" applyNumberFormat="1" applyFont="1" applyFill="1" applyBorder="1" applyAlignment="1">
      <alignment horizontal="center"/>
    </xf>
    <xf numFmtId="0" fontId="8" fillId="0" borderId="0" xfId="3" applyNumberFormat="1" applyFill="1" applyBorder="1" applyAlignment="1">
      <alignment horizontal="center"/>
    </xf>
    <xf numFmtId="2" fontId="8" fillId="0" borderId="0" xfId="4" applyNumberForma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0" fontId="0" fillId="0" borderId="0" xfId="3" applyNumberFormat="1" applyFont="1" applyFill="1" applyBorder="1" applyAlignment="1">
      <alignment horizontal="center"/>
    </xf>
    <xf numFmtId="2" fontId="0" fillId="0" borderId="0" xfId="4" applyNumberFormat="1" applyFont="1" applyFill="1" applyBorder="1" applyAlignment="1">
      <alignment horizontal="center"/>
    </xf>
    <xf numFmtId="0" fontId="8" fillId="0" borderId="0" xfId="3" applyFill="1" applyBorder="1"/>
    <xf numFmtId="49" fontId="0" fillId="7" borderId="10" xfId="3" applyNumberFormat="1" applyFont="1" applyFill="1" applyBorder="1" applyAlignment="1">
      <alignment horizontal="center" vertical="center"/>
    </xf>
    <xf numFmtId="1" fontId="0" fillId="7" borderId="10" xfId="3" applyNumberFormat="1" applyFont="1" applyFill="1" applyBorder="1" applyAlignment="1">
      <alignment horizontal="center" vertical="center"/>
    </xf>
    <xf numFmtId="0" fontId="8" fillId="7" borderId="11" xfId="3" applyNumberFormat="1" applyFill="1" applyBorder="1" applyAlignment="1">
      <alignment horizontal="center"/>
    </xf>
    <xf numFmtId="49" fontId="8" fillId="0" borderId="0" xfId="3" applyNumberFormat="1" applyFont="1" applyFill="1" applyAlignment="1">
      <alignment horizontal="right"/>
    </xf>
    <xf numFmtId="49" fontId="8" fillId="0" borderId="0" xfId="3" applyNumberFormat="1" applyFont="1" applyFill="1" applyAlignment="1">
      <alignment horizontal="center" vertical="center"/>
    </xf>
    <xf numFmtId="1" fontId="0" fillId="0" borderId="0" xfId="3" applyNumberFormat="1" applyFont="1" applyBorder="1" applyAlignment="1">
      <alignment horizontal="center"/>
    </xf>
    <xf numFmtId="0" fontId="0" fillId="6" borderId="0" xfId="3" applyFont="1" applyFill="1" applyAlignment="1">
      <alignment horizontal="right"/>
    </xf>
  </cellXfs>
  <cellStyles count="5">
    <cellStyle name="Excel Built-in Normal" xfId="1" xr:uid="{00000000-0005-0000-0000-000000000000}"/>
    <cellStyle name="Normal" xfId="0" builtinId="0"/>
    <cellStyle name="Normal 2 2" xfId="2" xr:uid="{00000000-0005-0000-0000-000002000000}"/>
    <cellStyle name="Normal 2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DCE6F2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6"/>
  <sheetViews>
    <sheetView tabSelected="1" view="pageBreakPreview" topLeftCell="A391" zoomScale="85" zoomScaleNormal="100" zoomScaleSheetLayoutView="85" workbookViewId="0">
      <selection activeCell="J13" sqref="J13"/>
    </sheetView>
  </sheetViews>
  <sheetFormatPr baseColWidth="10" defaultColWidth="9.140625" defaultRowHeight="16.5" customHeight="1" x14ac:dyDescent="0.2"/>
  <cols>
    <col min="1" max="1" width="5.85546875" style="93" customWidth="1"/>
    <col min="2" max="2" width="9.85546875" style="2" customWidth="1"/>
    <col min="3" max="3" width="14.140625" style="2" customWidth="1"/>
    <col min="4" max="4" width="23.5703125" style="1" customWidth="1"/>
    <col min="5" max="5" width="15.7109375" style="3" customWidth="1"/>
    <col min="6" max="6" width="21.140625" style="4" customWidth="1"/>
    <col min="7" max="7" width="15.42578125" style="1" customWidth="1"/>
    <col min="8" max="8" width="27.5703125" style="2" customWidth="1"/>
    <col min="9" max="9" width="16.7109375" style="2" customWidth="1"/>
    <col min="10" max="16384" width="9.140625" style="2"/>
  </cols>
  <sheetData>
    <row r="1" spans="1:9" ht="12.75" x14ac:dyDescent="0.2">
      <c r="B1" s="5" t="s">
        <v>0</v>
      </c>
      <c r="C1" s="6"/>
      <c r="D1" s="7">
        <v>43474</v>
      </c>
      <c r="E1" s="8"/>
      <c r="F1" s="8"/>
      <c r="G1" s="8"/>
      <c r="H1" s="8"/>
    </row>
    <row r="2" spans="1:9" ht="12.75" x14ac:dyDescent="0.2">
      <c r="B2" s="5" t="s">
        <v>1</v>
      </c>
      <c r="C2" s="9"/>
      <c r="D2" s="10" t="s">
        <v>128</v>
      </c>
      <c r="E2" s="11"/>
      <c r="F2" s="11"/>
      <c r="G2" s="11"/>
      <c r="H2" s="11"/>
    </row>
    <row r="3" spans="1:9" s="15" customFormat="1" ht="23.25" x14ac:dyDescent="0.35">
      <c r="A3" s="94"/>
      <c r="B3" s="5" t="s">
        <v>2</v>
      </c>
      <c r="C3" s="9"/>
      <c r="D3" s="13" t="s">
        <v>3</v>
      </c>
      <c r="E3" s="14"/>
      <c r="F3" s="14"/>
      <c r="G3" s="14"/>
      <c r="H3" s="14"/>
    </row>
    <row r="4" spans="1:9" s="15" customFormat="1" ht="12.75" x14ac:dyDescent="0.2">
      <c r="A4" s="94"/>
      <c r="D4" s="16"/>
      <c r="E4" s="17"/>
      <c r="F4" s="18"/>
    </row>
    <row r="5" spans="1:9" s="15" customFormat="1" ht="12.75" x14ac:dyDescent="0.2">
      <c r="A5" s="94"/>
      <c r="D5" s="16"/>
      <c r="E5" s="17"/>
      <c r="F5" s="18"/>
    </row>
    <row r="6" spans="1:9" s="15" customFormat="1" ht="12.75" x14ac:dyDescent="0.2">
      <c r="A6" s="94"/>
      <c r="B6" s="19" t="s">
        <v>4</v>
      </c>
      <c r="D6" s="16"/>
      <c r="E6" s="17"/>
      <c r="F6" s="18"/>
    </row>
    <row r="7" spans="1:9" s="15" customFormat="1" ht="15" x14ac:dyDescent="0.2">
      <c r="A7" s="94"/>
      <c r="D7" s="16"/>
      <c r="E7" s="17"/>
      <c r="F7" s="18"/>
      <c r="G7" s="20"/>
      <c r="H7" s="21"/>
      <c r="I7" s="21"/>
    </row>
    <row r="8" spans="1:9" s="29" customFormat="1" ht="12.75" x14ac:dyDescent="0.2">
      <c r="A8" s="95"/>
      <c r="B8" s="22" t="s">
        <v>5</v>
      </c>
      <c r="C8" s="23" t="s">
        <v>6</v>
      </c>
      <c r="D8" s="24" t="s">
        <v>7</v>
      </c>
      <c r="E8" s="25" t="s">
        <v>8</v>
      </c>
      <c r="F8" s="26" t="s">
        <v>9</v>
      </c>
      <c r="G8" s="27" t="s">
        <v>10</v>
      </c>
      <c r="H8" s="27" t="s">
        <v>11</v>
      </c>
      <c r="I8" s="28"/>
    </row>
    <row r="9" spans="1:9" s="32" customFormat="1" ht="12.75" x14ac:dyDescent="0.2">
      <c r="A9" s="93"/>
      <c r="B9" s="31"/>
      <c r="C9" s="31"/>
      <c r="E9" s="31"/>
      <c r="F9" s="33"/>
      <c r="G9" s="30"/>
    </row>
    <row r="10" spans="1:9" s="32" customFormat="1" ht="12.75" x14ac:dyDescent="0.2">
      <c r="A10" s="96" t="s">
        <v>12</v>
      </c>
      <c r="B10" s="34" t="s">
        <v>12</v>
      </c>
      <c r="C10" s="34" t="s">
        <v>23</v>
      </c>
      <c r="D10" s="35">
        <v>105</v>
      </c>
      <c r="E10" s="34" t="s">
        <v>18</v>
      </c>
      <c r="F10" s="36">
        <v>61.44</v>
      </c>
      <c r="G10" s="37">
        <v>15.14</v>
      </c>
      <c r="H10" s="38">
        <v>76.58</v>
      </c>
      <c r="I10" s="39"/>
    </row>
    <row r="11" spans="1:9" s="32" customFormat="1" ht="12.75" x14ac:dyDescent="0.2">
      <c r="A11" s="97" t="s">
        <v>13</v>
      </c>
      <c r="B11" s="40" t="s">
        <v>12</v>
      </c>
      <c r="C11" s="40" t="s">
        <v>17</v>
      </c>
      <c r="D11" s="41">
        <v>106</v>
      </c>
      <c r="E11" s="40" t="s">
        <v>21</v>
      </c>
      <c r="F11" s="42">
        <v>71.48</v>
      </c>
      <c r="G11" s="43">
        <v>12.32</v>
      </c>
      <c r="H11" s="44">
        <v>83.8</v>
      </c>
      <c r="I11" s="39"/>
    </row>
    <row r="12" spans="1:9" s="32" customFormat="1" ht="12.75" x14ac:dyDescent="0.2">
      <c r="A12" s="97" t="s">
        <v>16</v>
      </c>
      <c r="B12" s="40" t="s">
        <v>12</v>
      </c>
      <c r="C12" s="40" t="s">
        <v>15</v>
      </c>
      <c r="D12" s="41">
        <v>108</v>
      </c>
      <c r="E12" s="40" t="s">
        <v>18</v>
      </c>
      <c r="F12" s="42">
        <v>63.8</v>
      </c>
      <c r="G12" s="43">
        <v>10.220000000000001</v>
      </c>
      <c r="H12" s="44">
        <v>74.02</v>
      </c>
      <c r="I12" s="39"/>
    </row>
    <row r="13" spans="1:9" s="32" customFormat="1" ht="12.75" x14ac:dyDescent="0.2">
      <c r="A13" s="97" t="s">
        <v>19</v>
      </c>
      <c r="B13" s="40" t="s">
        <v>12</v>
      </c>
      <c r="C13" s="40" t="s">
        <v>23</v>
      </c>
      <c r="D13" s="41">
        <v>112</v>
      </c>
      <c r="E13" s="40" t="s">
        <v>18</v>
      </c>
      <c r="F13" s="42">
        <v>61.96</v>
      </c>
      <c r="G13" s="43">
        <v>15.14</v>
      </c>
      <c r="H13" s="44">
        <v>77.099999999999994</v>
      </c>
      <c r="I13" s="39"/>
    </row>
    <row r="14" spans="1:9" s="32" customFormat="1" ht="13.5" thickBot="1" x14ac:dyDescent="0.25">
      <c r="A14" s="97">
        <f>A13+1</f>
        <v>5</v>
      </c>
      <c r="B14" s="40" t="s">
        <v>12</v>
      </c>
      <c r="C14" s="40" t="s">
        <v>17</v>
      </c>
      <c r="D14" s="41">
        <v>113</v>
      </c>
      <c r="E14" s="40" t="s">
        <v>21</v>
      </c>
      <c r="F14" s="42">
        <v>71.48</v>
      </c>
      <c r="G14" s="43">
        <v>12.32</v>
      </c>
      <c r="H14" s="44">
        <v>83.8</v>
      </c>
      <c r="I14" s="39"/>
    </row>
    <row r="15" spans="1:9" s="32" customFormat="1" ht="12.75" x14ac:dyDescent="0.2">
      <c r="A15" s="97">
        <f t="shared" ref="A15:A78" si="0">A14+1</f>
        <v>6</v>
      </c>
      <c r="B15" s="34" t="s">
        <v>13</v>
      </c>
      <c r="C15" s="34" t="s">
        <v>15</v>
      </c>
      <c r="D15" s="35">
        <v>201</v>
      </c>
      <c r="E15" s="34" t="s">
        <v>18</v>
      </c>
      <c r="F15" s="36">
        <v>63.8</v>
      </c>
      <c r="G15" s="35">
        <v>10.220000000000001</v>
      </c>
      <c r="H15" s="38">
        <v>74.02</v>
      </c>
      <c r="I15" s="39"/>
    </row>
    <row r="16" spans="1:9" s="32" customFormat="1" ht="12.75" x14ac:dyDescent="0.2">
      <c r="A16" s="97">
        <f t="shared" si="0"/>
        <v>7</v>
      </c>
      <c r="B16" s="40" t="s">
        <v>13</v>
      </c>
      <c r="C16" s="40" t="s">
        <v>129</v>
      </c>
      <c r="D16" s="41">
        <v>202</v>
      </c>
      <c r="E16" s="40" t="s">
        <v>21</v>
      </c>
      <c r="F16" s="42">
        <v>79.510000000000005</v>
      </c>
      <c r="G16" s="41">
        <v>9.73</v>
      </c>
      <c r="H16" s="44">
        <v>89.24</v>
      </c>
      <c r="I16" s="39"/>
    </row>
    <row r="17" spans="1:9" s="32" customFormat="1" ht="12.75" x14ac:dyDescent="0.2">
      <c r="A17" s="97">
        <f t="shared" si="0"/>
        <v>8</v>
      </c>
      <c r="B17" s="40" t="s">
        <v>13</v>
      </c>
      <c r="C17" s="40" t="s">
        <v>22</v>
      </c>
      <c r="D17" s="41">
        <v>204</v>
      </c>
      <c r="E17" s="40" t="s">
        <v>21</v>
      </c>
      <c r="F17" s="42">
        <v>72.95</v>
      </c>
      <c r="G17" s="41">
        <v>6.81</v>
      </c>
      <c r="H17" s="44">
        <v>79.760000000000005</v>
      </c>
      <c r="I17" s="39"/>
    </row>
    <row r="18" spans="1:9" s="32" customFormat="1" ht="12.75" x14ac:dyDescent="0.2">
      <c r="A18" s="97">
        <f t="shared" si="0"/>
        <v>9</v>
      </c>
      <c r="B18" s="40" t="s">
        <v>13</v>
      </c>
      <c r="C18" s="40" t="s">
        <v>23</v>
      </c>
      <c r="D18" s="41">
        <v>205</v>
      </c>
      <c r="E18" s="40" t="s">
        <v>18</v>
      </c>
      <c r="F18" s="42">
        <v>61.35</v>
      </c>
      <c r="G18" s="41">
        <v>15.14</v>
      </c>
      <c r="H18" s="44">
        <v>76.489999999999995</v>
      </c>
      <c r="I18" s="39"/>
    </row>
    <row r="19" spans="1:9" s="32" customFormat="1" ht="12.75" x14ac:dyDescent="0.2">
      <c r="A19" s="97">
        <f t="shared" si="0"/>
        <v>10</v>
      </c>
      <c r="B19" s="40" t="s">
        <v>13</v>
      </c>
      <c r="C19" s="40" t="s">
        <v>17</v>
      </c>
      <c r="D19" s="41">
        <v>206</v>
      </c>
      <c r="E19" s="40" t="s">
        <v>21</v>
      </c>
      <c r="F19" s="42">
        <v>71.48</v>
      </c>
      <c r="G19" s="41">
        <v>12.32</v>
      </c>
      <c r="H19" s="44">
        <v>83.8</v>
      </c>
      <c r="I19" s="39"/>
    </row>
    <row r="20" spans="1:9" s="32" customFormat="1" ht="12.75" x14ac:dyDescent="0.2">
      <c r="A20" s="97">
        <f t="shared" si="0"/>
        <v>11</v>
      </c>
      <c r="B20" s="40" t="s">
        <v>13</v>
      </c>
      <c r="C20" s="40" t="s">
        <v>20</v>
      </c>
      <c r="D20" s="41">
        <v>207</v>
      </c>
      <c r="E20" s="40" t="s">
        <v>21</v>
      </c>
      <c r="F20" s="42">
        <v>75.97</v>
      </c>
      <c r="G20" s="41">
        <v>22.47</v>
      </c>
      <c r="H20" s="44">
        <v>98.44</v>
      </c>
      <c r="I20" s="39"/>
    </row>
    <row r="21" spans="1:9" s="32" customFormat="1" ht="12.75" x14ac:dyDescent="0.2">
      <c r="A21" s="97">
        <f t="shared" si="0"/>
        <v>12</v>
      </c>
      <c r="B21" s="40" t="s">
        <v>13</v>
      </c>
      <c r="C21" s="40" t="s">
        <v>15</v>
      </c>
      <c r="D21" s="41">
        <v>208</v>
      </c>
      <c r="E21" s="40" t="s">
        <v>18</v>
      </c>
      <c r="F21" s="42">
        <v>63.8</v>
      </c>
      <c r="G21" s="41">
        <v>10.220000000000001</v>
      </c>
      <c r="H21" s="44">
        <v>74.02</v>
      </c>
      <c r="I21" s="39"/>
    </row>
    <row r="22" spans="1:9" s="32" customFormat="1" ht="12.75" x14ac:dyDescent="0.2">
      <c r="A22" s="97">
        <f t="shared" si="0"/>
        <v>13</v>
      </c>
      <c r="B22" s="40" t="s">
        <v>13</v>
      </c>
      <c r="C22" s="40" t="s">
        <v>129</v>
      </c>
      <c r="D22" s="41">
        <v>209</v>
      </c>
      <c r="E22" s="40" t="s">
        <v>21</v>
      </c>
      <c r="F22" s="42">
        <v>79.510000000000005</v>
      </c>
      <c r="G22" s="41">
        <v>9.73</v>
      </c>
      <c r="H22" s="44">
        <v>89.24</v>
      </c>
      <c r="I22" s="39"/>
    </row>
    <row r="23" spans="1:9" s="32" customFormat="1" ht="12.75" x14ac:dyDescent="0.2">
      <c r="A23" s="97">
        <f t="shared" si="0"/>
        <v>14</v>
      </c>
      <c r="B23" s="40" t="s">
        <v>13</v>
      </c>
      <c r="C23" s="40" t="s">
        <v>14</v>
      </c>
      <c r="D23" s="41">
        <v>210</v>
      </c>
      <c r="E23" s="40" t="s">
        <v>18</v>
      </c>
      <c r="F23" s="42">
        <v>55.21</v>
      </c>
      <c r="G23" s="41">
        <v>9.11</v>
      </c>
      <c r="H23" s="44">
        <v>64.319999999999993</v>
      </c>
      <c r="I23" s="39"/>
    </row>
    <row r="24" spans="1:9" s="45" customFormat="1" ht="12.75" x14ac:dyDescent="0.2">
      <c r="A24" s="97">
        <f t="shared" si="0"/>
        <v>15</v>
      </c>
      <c r="B24" s="40" t="s">
        <v>13</v>
      </c>
      <c r="C24" s="40" t="s">
        <v>22</v>
      </c>
      <c r="D24" s="41">
        <v>211</v>
      </c>
      <c r="E24" s="40" t="s">
        <v>21</v>
      </c>
      <c r="F24" s="42">
        <v>72.95</v>
      </c>
      <c r="G24" s="41">
        <v>6.81</v>
      </c>
      <c r="H24" s="44">
        <v>79.760000000000005</v>
      </c>
      <c r="I24" s="39"/>
    </row>
    <row r="25" spans="1:9" s="32" customFormat="1" ht="12.75" x14ac:dyDescent="0.2">
      <c r="A25" s="97">
        <f t="shared" si="0"/>
        <v>16</v>
      </c>
      <c r="B25" s="40" t="s">
        <v>13</v>
      </c>
      <c r="C25" s="40" t="s">
        <v>23</v>
      </c>
      <c r="D25" s="41">
        <v>212</v>
      </c>
      <c r="E25" s="40" t="s">
        <v>18</v>
      </c>
      <c r="F25" s="42">
        <v>61.35</v>
      </c>
      <c r="G25" s="41">
        <v>15.14</v>
      </c>
      <c r="H25" s="44">
        <v>76.489999999999995</v>
      </c>
      <c r="I25" s="39"/>
    </row>
    <row r="26" spans="1:9" s="45" customFormat="1" ht="12.75" x14ac:dyDescent="0.2">
      <c r="A26" s="97">
        <f t="shared" si="0"/>
        <v>17</v>
      </c>
      <c r="B26" s="40" t="s">
        <v>13</v>
      </c>
      <c r="C26" s="40" t="s">
        <v>17</v>
      </c>
      <c r="D26" s="41">
        <v>213</v>
      </c>
      <c r="E26" s="40" t="s">
        <v>21</v>
      </c>
      <c r="F26" s="42">
        <v>71.48</v>
      </c>
      <c r="G26" s="41">
        <v>12.32</v>
      </c>
      <c r="H26" s="44">
        <v>83.8</v>
      </c>
      <c r="I26" s="39"/>
    </row>
    <row r="27" spans="1:9" s="45" customFormat="1" ht="13.5" thickBot="1" x14ac:dyDescent="0.25">
      <c r="A27" s="97">
        <f t="shared" si="0"/>
        <v>18</v>
      </c>
      <c r="B27" s="46" t="s">
        <v>13</v>
      </c>
      <c r="C27" s="46" t="s">
        <v>20</v>
      </c>
      <c r="D27" s="47">
        <v>214</v>
      </c>
      <c r="E27" s="46" t="s">
        <v>21</v>
      </c>
      <c r="F27" s="48">
        <v>75.97</v>
      </c>
      <c r="G27" s="47">
        <v>22.47</v>
      </c>
      <c r="H27" s="49">
        <v>98.44</v>
      </c>
      <c r="I27" s="39"/>
    </row>
    <row r="28" spans="1:9" s="32" customFormat="1" ht="12.75" x14ac:dyDescent="0.2">
      <c r="A28" s="97">
        <f t="shared" si="0"/>
        <v>19</v>
      </c>
      <c r="B28" s="34" t="s">
        <v>16</v>
      </c>
      <c r="C28" s="34" t="s">
        <v>15</v>
      </c>
      <c r="D28" s="35">
        <v>301</v>
      </c>
      <c r="E28" s="34" t="s">
        <v>18</v>
      </c>
      <c r="F28" s="36">
        <v>63.8</v>
      </c>
      <c r="G28" s="35">
        <v>10.220000000000001</v>
      </c>
      <c r="H28" s="38">
        <v>74.02</v>
      </c>
      <c r="I28" s="39"/>
    </row>
    <row r="29" spans="1:9" s="32" customFormat="1" ht="12.75" x14ac:dyDescent="0.2">
      <c r="A29" s="97">
        <f t="shared" si="0"/>
        <v>20</v>
      </c>
      <c r="B29" s="40" t="s">
        <v>16</v>
      </c>
      <c r="C29" s="40" t="s">
        <v>129</v>
      </c>
      <c r="D29" s="41">
        <v>302</v>
      </c>
      <c r="E29" s="40" t="s">
        <v>21</v>
      </c>
      <c r="F29" s="42">
        <v>79.510000000000005</v>
      </c>
      <c r="G29" s="41">
        <v>9.73</v>
      </c>
      <c r="H29" s="44">
        <v>89.24</v>
      </c>
      <c r="I29" s="39"/>
    </row>
    <row r="30" spans="1:9" s="32" customFormat="1" ht="12.75" x14ac:dyDescent="0.2">
      <c r="A30" s="97">
        <f t="shared" si="0"/>
        <v>21</v>
      </c>
      <c r="B30" s="40" t="s">
        <v>16</v>
      </c>
      <c r="C30" s="40" t="s">
        <v>14</v>
      </c>
      <c r="D30" s="41">
        <v>303</v>
      </c>
      <c r="E30" s="40" t="s">
        <v>18</v>
      </c>
      <c r="F30" s="42">
        <v>55.19</v>
      </c>
      <c r="G30" s="41">
        <v>9.07</v>
      </c>
      <c r="H30" s="44">
        <v>64.260000000000005</v>
      </c>
      <c r="I30" s="39"/>
    </row>
    <row r="31" spans="1:9" s="32" customFormat="1" ht="12.75" x14ac:dyDescent="0.2">
      <c r="A31" s="97">
        <f t="shared" si="0"/>
        <v>22</v>
      </c>
      <c r="B31" s="50">
        <v>3</v>
      </c>
      <c r="C31" s="40" t="s">
        <v>22</v>
      </c>
      <c r="D31" s="41">
        <v>304</v>
      </c>
      <c r="E31" s="40" t="s">
        <v>21</v>
      </c>
      <c r="F31" s="42">
        <v>72.95</v>
      </c>
      <c r="G31" s="41">
        <v>6.81</v>
      </c>
      <c r="H31" s="44">
        <v>79.760000000000005</v>
      </c>
      <c r="I31" s="39"/>
    </row>
    <row r="32" spans="1:9" s="32" customFormat="1" ht="12.75" x14ac:dyDescent="0.2">
      <c r="A32" s="97">
        <f t="shared" si="0"/>
        <v>23</v>
      </c>
      <c r="B32" s="50">
        <v>3</v>
      </c>
      <c r="C32" s="40" t="s">
        <v>23</v>
      </c>
      <c r="D32" s="41">
        <v>305</v>
      </c>
      <c r="E32" s="40" t="s">
        <v>18</v>
      </c>
      <c r="F32" s="42">
        <v>61.35</v>
      </c>
      <c r="G32" s="41">
        <v>15.14</v>
      </c>
      <c r="H32" s="44">
        <v>76.489999999999995</v>
      </c>
      <c r="I32" s="39"/>
    </row>
    <row r="33" spans="1:9" s="32" customFormat="1" ht="12.75" x14ac:dyDescent="0.2">
      <c r="A33" s="97">
        <f t="shared" si="0"/>
        <v>24</v>
      </c>
      <c r="B33" s="50">
        <v>3</v>
      </c>
      <c r="C33" s="40" t="s">
        <v>17</v>
      </c>
      <c r="D33" s="41">
        <v>306</v>
      </c>
      <c r="E33" s="40" t="s">
        <v>21</v>
      </c>
      <c r="F33" s="42">
        <v>71.48</v>
      </c>
      <c r="G33" s="41">
        <v>12.32</v>
      </c>
      <c r="H33" s="44">
        <v>83.8</v>
      </c>
      <c r="I33" s="39"/>
    </row>
    <row r="34" spans="1:9" s="32" customFormat="1" ht="12.75" x14ac:dyDescent="0.2">
      <c r="A34" s="97">
        <f t="shared" si="0"/>
        <v>25</v>
      </c>
      <c r="B34" s="50">
        <v>3</v>
      </c>
      <c r="C34" s="40" t="s">
        <v>20</v>
      </c>
      <c r="D34" s="41">
        <v>307</v>
      </c>
      <c r="E34" s="40" t="s">
        <v>21</v>
      </c>
      <c r="F34" s="42">
        <v>75.97</v>
      </c>
      <c r="G34" s="41">
        <v>12.32</v>
      </c>
      <c r="H34" s="44">
        <v>88.29</v>
      </c>
      <c r="I34" s="39"/>
    </row>
    <row r="35" spans="1:9" s="32" customFormat="1" ht="12.75" x14ac:dyDescent="0.2">
      <c r="A35" s="97">
        <f t="shared" si="0"/>
        <v>26</v>
      </c>
      <c r="B35" s="50">
        <v>3</v>
      </c>
      <c r="C35" s="40" t="s">
        <v>15</v>
      </c>
      <c r="D35" s="41">
        <v>308</v>
      </c>
      <c r="E35" s="40" t="s">
        <v>18</v>
      </c>
      <c r="F35" s="42">
        <v>63.8</v>
      </c>
      <c r="G35" s="41">
        <v>10.220000000000001</v>
      </c>
      <c r="H35" s="44">
        <v>74.02</v>
      </c>
      <c r="I35" s="39"/>
    </row>
    <row r="36" spans="1:9" s="32" customFormat="1" ht="12.75" x14ac:dyDescent="0.2">
      <c r="A36" s="97">
        <f t="shared" si="0"/>
        <v>27</v>
      </c>
      <c r="B36" s="50">
        <v>3</v>
      </c>
      <c r="C36" s="40" t="s">
        <v>129</v>
      </c>
      <c r="D36" s="41">
        <v>309</v>
      </c>
      <c r="E36" s="40" t="s">
        <v>21</v>
      </c>
      <c r="F36" s="42">
        <v>79.510000000000005</v>
      </c>
      <c r="G36" s="41">
        <v>9.73</v>
      </c>
      <c r="H36" s="44">
        <v>89.24</v>
      </c>
      <c r="I36" s="39"/>
    </row>
    <row r="37" spans="1:9" s="32" customFormat="1" ht="12.75" x14ac:dyDescent="0.2">
      <c r="A37" s="97">
        <f t="shared" si="0"/>
        <v>28</v>
      </c>
      <c r="B37" s="50">
        <v>3</v>
      </c>
      <c r="C37" s="40" t="s">
        <v>14</v>
      </c>
      <c r="D37" s="41">
        <v>310</v>
      </c>
      <c r="E37" s="40" t="s">
        <v>18</v>
      </c>
      <c r="F37" s="42">
        <v>55.21</v>
      </c>
      <c r="G37" s="41">
        <v>9.11</v>
      </c>
      <c r="H37" s="44">
        <v>64.319999999999993</v>
      </c>
      <c r="I37" s="39"/>
    </row>
    <row r="38" spans="1:9" s="32" customFormat="1" ht="12.75" x14ac:dyDescent="0.2">
      <c r="A38" s="97">
        <f t="shared" si="0"/>
        <v>29</v>
      </c>
      <c r="B38" s="50">
        <v>3</v>
      </c>
      <c r="C38" s="40" t="s">
        <v>22</v>
      </c>
      <c r="D38" s="41">
        <v>311</v>
      </c>
      <c r="E38" s="40" t="s">
        <v>21</v>
      </c>
      <c r="F38" s="42">
        <v>72.95</v>
      </c>
      <c r="G38" s="41">
        <v>6.81</v>
      </c>
      <c r="H38" s="44">
        <v>79.760000000000005</v>
      </c>
      <c r="I38" s="39"/>
    </row>
    <row r="39" spans="1:9" s="32" customFormat="1" ht="12.75" x14ac:dyDescent="0.2">
      <c r="A39" s="97">
        <f t="shared" si="0"/>
        <v>30</v>
      </c>
      <c r="B39" s="50">
        <v>3</v>
      </c>
      <c r="C39" s="40" t="s">
        <v>23</v>
      </c>
      <c r="D39" s="41">
        <v>312</v>
      </c>
      <c r="E39" s="40" t="s">
        <v>18</v>
      </c>
      <c r="F39" s="42">
        <v>61.35</v>
      </c>
      <c r="G39" s="41">
        <v>15.14</v>
      </c>
      <c r="H39" s="44">
        <v>76.489999999999995</v>
      </c>
      <c r="I39" s="39"/>
    </row>
    <row r="40" spans="1:9" s="32" customFormat="1" ht="12.75" x14ac:dyDescent="0.2">
      <c r="A40" s="97">
        <f t="shared" si="0"/>
        <v>31</v>
      </c>
      <c r="B40" s="50">
        <v>3</v>
      </c>
      <c r="C40" s="40" t="s">
        <v>17</v>
      </c>
      <c r="D40" s="41">
        <v>313</v>
      </c>
      <c r="E40" s="40" t="s">
        <v>21</v>
      </c>
      <c r="F40" s="42">
        <v>71.48</v>
      </c>
      <c r="G40" s="41">
        <v>12.32</v>
      </c>
      <c r="H40" s="44">
        <v>83.8</v>
      </c>
      <c r="I40" s="39"/>
    </row>
    <row r="41" spans="1:9" s="32" customFormat="1" ht="13.5" thickBot="1" x14ac:dyDescent="0.25">
      <c r="A41" s="97">
        <f t="shared" si="0"/>
        <v>32</v>
      </c>
      <c r="B41" s="50">
        <v>3</v>
      </c>
      <c r="C41" s="40" t="s">
        <v>20</v>
      </c>
      <c r="D41" s="41">
        <v>314</v>
      </c>
      <c r="E41" s="40" t="s">
        <v>21</v>
      </c>
      <c r="F41" s="42">
        <v>75.97</v>
      </c>
      <c r="G41" s="41">
        <v>12.32</v>
      </c>
      <c r="H41" s="44">
        <v>88.29</v>
      </c>
      <c r="I41" s="39"/>
    </row>
    <row r="42" spans="1:9" s="32" customFormat="1" ht="12.75" x14ac:dyDescent="0.2">
      <c r="A42" s="97">
        <f t="shared" si="0"/>
        <v>33</v>
      </c>
      <c r="B42" s="51">
        <v>4</v>
      </c>
      <c r="C42" s="34" t="s">
        <v>15</v>
      </c>
      <c r="D42" s="35">
        <v>401</v>
      </c>
      <c r="E42" s="34" t="s">
        <v>18</v>
      </c>
      <c r="F42" s="36">
        <v>63.8</v>
      </c>
      <c r="G42" s="35">
        <v>10.220000000000001</v>
      </c>
      <c r="H42" s="38">
        <v>74.02</v>
      </c>
      <c r="I42" s="39"/>
    </row>
    <row r="43" spans="1:9" s="32" customFormat="1" ht="12.75" x14ac:dyDescent="0.2">
      <c r="A43" s="97">
        <f t="shared" si="0"/>
        <v>34</v>
      </c>
      <c r="B43" s="52">
        <v>4</v>
      </c>
      <c r="C43" s="40" t="s">
        <v>129</v>
      </c>
      <c r="D43" s="53">
        <v>402</v>
      </c>
      <c r="E43" s="40" t="s">
        <v>21</v>
      </c>
      <c r="F43" s="42">
        <v>79.510000000000005</v>
      </c>
      <c r="G43" s="41">
        <v>9.73</v>
      </c>
      <c r="H43" s="44">
        <v>89.24</v>
      </c>
      <c r="I43" s="39"/>
    </row>
    <row r="44" spans="1:9" s="32" customFormat="1" ht="12.75" x14ac:dyDescent="0.2">
      <c r="A44" s="97">
        <f t="shared" si="0"/>
        <v>35</v>
      </c>
      <c r="B44" s="52">
        <v>4</v>
      </c>
      <c r="C44" s="40" t="s">
        <v>14</v>
      </c>
      <c r="D44" s="53">
        <v>403</v>
      </c>
      <c r="E44" s="40" t="s">
        <v>18</v>
      </c>
      <c r="F44" s="42">
        <v>55.19</v>
      </c>
      <c r="G44" s="41">
        <v>9.07</v>
      </c>
      <c r="H44" s="44">
        <v>64.260000000000005</v>
      </c>
      <c r="I44" s="39"/>
    </row>
    <row r="45" spans="1:9" s="32" customFormat="1" ht="12.75" x14ac:dyDescent="0.2">
      <c r="A45" s="97">
        <f t="shared" si="0"/>
        <v>36</v>
      </c>
      <c r="B45" s="52">
        <v>4</v>
      </c>
      <c r="C45" s="40" t="s">
        <v>22</v>
      </c>
      <c r="D45" s="53">
        <v>404</v>
      </c>
      <c r="E45" s="40" t="s">
        <v>21</v>
      </c>
      <c r="F45" s="42">
        <v>72.95</v>
      </c>
      <c r="G45" s="41">
        <v>6.81</v>
      </c>
      <c r="H45" s="44">
        <v>79.760000000000005</v>
      </c>
      <c r="I45" s="39"/>
    </row>
    <row r="46" spans="1:9" s="32" customFormat="1" ht="12.75" x14ac:dyDescent="0.2">
      <c r="A46" s="97">
        <f t="shared" si="0"/>
        <v>37</v>
      </c>
      <c r="B46" s="52">
        <v>4</v>
      </c>
      <c r="C46" s="40" t="s">
        <v>23</v>
      </c>
      <c r="D46" s="53">
        <v>405</v>
      </c>
      <c r="E46" s="40" t="s">
        <v>18</v>
      </c>
      <c r="F46" s="42">
        <v>61.35</v>
      </c>
      <c r="G46" s="41">
        <v>15.14</v>
      </c>
      <c r="H46" s="44">
        <v>76.489999999999995</v>
      </c>
      <c r="I46" s="39"/>
    </row>
    <row r="47" spans="1:9" s="32" customFormat="1" ht="12.75" x14ac:dyDescent="0.2">
      <c r="A47" s="97">
        <f t="shared" si="0"/>
        <v>38</v>
      </c>
      <c r="B47" s="52">
        <v>4</v>
      </c>
      <c r="C47" s="40" t="s">
        <v>17</v>
      </c>
      <c r="D47" s="53">
        <v>406</v>
      </c>
      <c r="E47" s="40" t="s">
        <v>21</v>
      </c>
      <c r="F47" s="42">
        <v>71.48</v>
      </c>
      <c r="G47" s="41">
        <v>12.32</v>
      </c>
      <c r="H47" s="44">
        <v>83.8</v>
      </c>
      <c r="I47" s="39"/>
    </row>
    <row r="48" spans="1:9" s="32" customFormat="1" ht="12.75" x14ac:dyDescent="0.2">
      <c r="A48" s="97">
        <f t="shared" si="0"/>
        <v>39</v>
      </c>
      <c r="B48" s="52">
        <v>4</v>
      </c>
      <c r="C48" s="40" t="s">
        <v>20</v>
      </c>
      <c r="D48" s="53">
        <v>407</v>
      </c>
      <c r="E48" s="40" t="s">
        <v>21</v>
      </c>
      <c r="F48" s="42">
        <v>75.97</v>
      </c>
      <c r="G48" s="41">
        <v>12.32</v>
      </c>
      <c r="H48" s="44">
        <v>88.29</v>
      </c>
      <c r="I48" s="39"/>
    </row>
    <row r="49" spans="1:14" s="32" customFormat="1" ht="12.75" x14ac:dyDescent="0.2">
      <c r="A49" s="97">
        <f t="shared" si="0"/>
        <v>40</v>
      </c>
      <c r="B49" s="52">
        <v>4</v>
      </c>
      <c r="C49" s="40" t="s">
        <v>15</v>
      </c>
      <c r="D49" s="53">
        <v>408</v>
      </c>
      <c r="E49" s="40" t="s">
        <v>18</v>
      </c>
      <c r="F49" s="42">
        <v>63.8</v>
      </c>
      <c r="G49" s="41">
        <v>10.220000000000001</v>
      </c>
      <c r="H49" s="44">
        <v>74.02</v>
      </c>
      <c r="I49" s="39"/>
    </row>
    <row r="50" spans="1:14" s="32" customFormat="1" ht="12.75" x14ac:dyDescent="0.2">
      <c r="A50" s="97">
        <f t="shared" si="0"/>
        <v>41</v>
      </c>
      <c r="B50" s="52">
        <v>4</v>
      </c>
      <c r="C50" s="40" t="s">
        <v>129</v>
      </c>
      <c r="D50" s="53">
        <v>409</v>
      </c>
      <c r="E50" s="40" t="s">
        <v>21</v>
      </c>
      <c r="F50" s="42">
        <v>79.510000000000005</v>
      </c>
      <c r="G50" s="41">
        <v>9.73</v>
      </c>
      <c r="H50" s="44">
        <v>89.24</v>
      </c>
      <c r="I50" s="39"/>
    </row>
    <row r="51" spans="1:14" s="32" customFormat="1" ht="12.75" x14ac:dyDescent="0.2">
      <c r="A51" s="97">
        <f t="shared" si="0"/>
        <v>42</v>
      </c>
      <c r="B51" s="52">
        <v>4</v>
      </c>
      <c r="C51" s="40" t="s">
        <v>14</v>
      </c>
      <c r="D51" s="53">
        <v>410</v>
      </c>
      <c r="E51" s="40" t="s">
        <v>18</v>
      </c>
      <c r="F51" s="42">
        <v>55.21</v>
      </c>
      <c r="G51" s="41">
        <v>9.11</v>
      </c>
      <c r="H51" s="44">
        <v>64.319999999999993</v>
      </c>
      <c r="I51" s="39"/>
    </row>
    <row r="52" spans="1:14" s="32" customFormat="1" ht="12.75" x14ac:dyDescent="0.2">
      <c r="A52" s="97">
        <f t="shared" si="0"/>
        <v>43</v>
      </c>
      <c r="B52" s="52">
        <v>4</v>
      </c>
      <c r="C52" s="40" t="s">
        <v>22</v>
      </c>
      <c r="D52" s="53">
        <v>411</v>
      </c>
      <c r="E52" s="40" t="s">
        <v>21</v>
      </c>
      <c r="F52" s="42">
        <v>72.95</v>
      </c>
      <c r="G52" s="41">
        <v>6.81</v>
      </c>
      <c r="H52" s="44">
        <v>79.760000000000005</v>
      </c>
      <c r="I52" s="39"/>
    </row>
    <row r="53" spans="1:14" s="32" customFormat="1" ht="12.75" x14ac:dyDescent="0.2">
      <c r="A53" s="97">
        <f t="shared" si="0"/>
        <v>44</v>
      </c>
      <c r="B53" s="52">
        <v>4</v>
      </c>
      <c r="C53" s="40" t="s">
        <v>23</v>
      </c>
      <c r="D53" s="53">
        <v>412</v>
      </c>
      <c r="E53" s="40" t="s">
        <v>18</v>
      </c>
      <c r="F53" s="42">
        <v>61.35</v>
      </c>
      <c r="G53" s="41">
        <v>15.14</v>
      </c>
      <c r="H53" s="44">
        <v>76.489999999999995</v>
      </c>
      <c r="I53" s="39"/>
    </row>
    <row r="54" spans="1:14" s="32" customFormat="1" ht="12.75" x14ac:dyDescent="0.2">
      <c r="A54" s="97">
        <f t="shared" si="0"/>
        <v>45</v>
      </c>
      <c r="B54" s="52">
        <v>4</v>
      </c>
      <c r="C54" s="40" t="s">
        <v>17</v>
      </c>
      <c r="D54" s="53">
        <v>413</v>
      </c>
      <c r="E54" s="40" t="s">
        <v>21</v>
      </c>
      <c r="F54" s="42">
        <v>71.48</v>
      </c>
      <c r="G54" s="41">
        <v>12.32</v>
      </c>
      <c r="H54" s="44">
        <v>83.8</v>
      </c>
      <c r="I54" s="39"/>
    </row>
    <row r="55" spans="1:14" s="32" customFormat="1" ht="13.5" thickBot="1" x14ac:dyDescent="0.25">
      <c r="A55" s="97">
        <f t="shared" si="0"/>
        <v>46</v>
      </c>
      <c r="B55" s="52">
        <v>4</v>
      </c>
      <c r="C55" s="40" t="s">
        <v>20</v>
      </c>
      <c r="D55" s="53">
        <v>414</v>
      </c>
      <c r="E55" s="40" t="s">
        <v>21</v>
      </c>
      <c r="F55" s="42">
        <v>75.97</v>
      </c>
      <c r="G55" s="41">
        <v>12.32</v>
      </c>
      <c r="H55" s="44">
        <v>88.29</v>
      </c>
      <c r="I55" s="39"/>
    </row>
    <row r="56" spans="1:14" s="32" customFormat="1" ht="15" x14ac:dyDescent="0.25">
      <c r="A56" s="97">
        <f t="shared" si="0"/>
        <v>47</v>
      </c>
      <c r="B56" s="51">
        <v>5</v>
      </c>
      <c r="C56" s="34" t="s">
        <v>15</v>
      </c>
      <c r="D56" s="35">
        <v>501</v>
      </c>
      <c r="E56" s="34" t="s">
        <v>18</v>
      </c>
      <c r="F56" s="36">
        <v>63.8</v>
      </c>
      <c r="G56" s="35">
        <v>10.220000000000001</v>
      </c>
      <c r="H56" s="38">
        <v>74.02</v>
      </c>
      <c r="L56" s="54"/>
      <c r="M56" s="54"/>
      <c r="N56" s="54"/>
    </row>
    <row r="57" spans="1:14" s="32" customFormat="1" ht="15" x14ac:dyDescent="0.25">
      <c r="A57" s="97">
        <f t="shared" si="0"/>
        <v>48</v>
      </c>
      <c r="B57" s="52">
        <v>5</v>
      </c>
      <c r="C57" s="40" t="s">
        <v>129</v>
      </c>
      <c r="D57" s="53">
        <v>502</v>
      </c>
      <c r="E57" s="40" t="s">
        <v>21</v>
      </c>
      <c r="F57" s="42">
        <v>79.510000000000005</v>
      </c>
      <c r="G57" s="41">
        <v>9.73</v>
      </c>
      <c r="H57" s="44">
        <v>89.24</v>
      </c>
      <c r="L57" s="54"/>
      <c r="M57" s="54"/>
      <c r="N57" s="54"/>
    </row>
    <row r="58" spans="1:14" s="32" customFormat="1" ht="15" x14ac:dyDescent="0.25">
      <c r="A58" s="97">
        <f t="shared" si="0"/>
        <v>49</v>
      </c>
      <c r="B58" s="52">
        <v>5</v>
      </c>
      <c r="C58" s="40" t="s">
        <v>14</v>
      </c>
      <c r="D58" s="53">
        <v>503</v>
      </c>
      <c r="E58" s="40" t="s">
        <v>18</v>
      </c>
      <c r="F58" s="42">
        <v>55.19</v>
      </c>
      <c r="G58" s="41">
        <v>9.07</v>
      </c>
      <c r="H58" s="44">
        <v>64.260000000000005</v>
      </c>
      <c r="L58" s="54"/>
      <c r="M58" s="54"/>
      <c r="N58" s="54"/>
    </row>
    <row r="59" spans="1:14" s="32" customFormat="1" ht="15" x14ac:dyDescent="0.25">
      <c r="A59" s="97">
        <f t="shared" si="0"/>
        <v>50</v>
      </c>
      <c r="B59" s="52">
        <v>5</v>
      </c>
      <c r="C59" s="40" t="s">
        <v>22</v>
      </c>
      <c r="D59" s="53">
        <v>504</v>
      </c>
      <c r="E59" s="40" t="s">
        <v>21</v>
      </c>
      <c r="F59" s="42">
        <v>72.95</v>
      </c>
      <c r="G59" s="41">
        <v>6.81</v>
      </c>
      <c r="H59" s="44">
        <v>79.760000000000005</v>
      </c>
      <c r="L59" s="54"/>
      <c r="M59" s="54"/>
      <c r="N59" s="54"/>
    </row>
    <row r="60" spans="1:14" s="32" customFormat="1" ht="15" x14ac:dyDescent="0.25">
      <c r="A60" s="97">
        <f t="shared" si="0"/>
        <v>51</v>
      </c>
      <c r="B60" s="52">
        <v>5</v>
      </c>
      <c r="C60" s="40" t="s">
        <v>23</v>
      </c>
      <c r="D60" s="53">
        <v>505</v>
      </c>
      <c r="E60" s="40" t="s">
        <v>18</v>
      </c>
      <c r="F60" s="42">
        <v>61.35</v>
      </c>
      <c r="G60" s="41">
        <v>15.14</v>
      </c>
      <c r="H60" s="44">
        <v>76.489999999999995</v>
      </c>
      <c r="I60" s="54"/>
      <c r="K60" s="54"/>
    </row>
    <row r="61" spans="1:14" s="32" customFormat="1" ht="15" x14ac:dyDescent="0.25">
      <c r="A61" s="97">
        <f t="shared" si="0"/>
        <v>52</v>
      </c>
      <c r="B61" s="52">
        <v>5</v>
      </c>
      <c r="C61" s="40" t="s">
        <v>17</v>
      </c>
      <c r="D61" s="53">
        <v>506</v>
      </c>
      <c r="E61" s="40" t="s">
        <v>21</v>
      </c>
      <c r="F61" s="42">
        <v>71.48</v>
      </c>
      <c r="G61" s="41">
        <v>12.32</v>
      </c>
      <c r="H61" s="44">
        <v>83.8</v>
      </c>
      <c r="I61" s="54"/>
      <c r="K61" s="54"/>
    </row>
    <row r="62" spans="1:14" s="32" customFormat="1" ht="15" x14ac:dyDescent="0.25">
      <c r="A62" s="97">
        <f t="shared" si="0"/>
        <v>53</v>
      </c>
      <c r="B62" s="52">
        <v>5</v>
      </c>
      <c r="C62" s="40" t="s">
        <v>20</v>
      </c>
      <c r="D62" s="53">
        <v>507</v>
      </c>
      <c r="E62" s="40" t="s">
        <v>21</v>
      </c>
      <c r="F62" s="42">
        <v>75.97</v>
      </c>
      <c r="G62" s="41">
        <v>12.32</v>
      </c>
      <c r="H62" s="44">
        <v>88.29</v>
      </c>
      <c r="I62" s="54"/>
      <c r="K62" s="54"/>
    </row>
    <row r="63" spans="1:14" s="32" customFormat="1" ht="15" x14ac:dyDescent="0.25">
      <c r="A63" s="97">
        <f t="shared" si="0"/>
        <v>54</v>
      </c>
      <c r="B63" s="52">
        <v>5</v>
      </c>
      <c r="C63" s="40" t="s">
        <v>15</v>
      </c>
      <c r="D63" s="53">
        <v>508</v>
      </c>
      <c r="E63" s="40" t="s">
        <v>18</v>
      </c>
      <c r="F63" s="42">
        <v>63.8</v>
      </c>
      <c r="G63" s="41">
        <v>10.220000000000001</v>
      </c>
      <c r="H63" s="44">
        <v>74.02</v>
      </c>
      <c r="I63" s="54"/>
      <c r="K63" s="54"/>
    </row>
    <row r="64" spans="1:14" s="32" customFormat="1" ht="15" x14ac:dyDescent="0.25">
      <c r="A64" s="97">
        <f t="shared" si="0"/>
        <v>55</v>
      </c>
      <c r="B64" s="52">
        <v>5</v>
      </c>
      <c r="C64" s="40" t="s">
        <v>129</v>
      </c>
      <c r="D64" s="53">
        <v>509</v>
      </c>
      <c r="E64" s="40" t="s">
        <v>21</v>
      </c>
      <c r="F64" s="42">
        <v>79.510000000000005</v>
      </c>
      <c r="G64" s="41">
        <v>9.73</v>
      </c>
      <c r="H64" s="44">
        <v>89.24</v>
      </c>
      <c r="I64" s="54"/>
      <c r="K64" s="54"/>
    </row>
    <row r="65" spans="1:11" s="32" customFormat="1" ht="15" x14ac:dyDescent="0.25">
      <c r="A65" s="97">
        <f t="shared" si="0"/>
        <v>56</v>
      </c>
      <c r="B65" s="52">
        <v>5</v>
      </c>
      <c r="C65" s="40" t="s">
        <v>14</v>
      </c>
      <c r="D65" s="53">
        <v>510</v>
      </c>
      <c r="E65" s="40" t="s">
        <v>18</v>
      </c>
      <c r="F65" s="42">
        <v>55.21</v>
      </c>
      <c r="G65" s="41">
        <v>9.11</v>
      </c>
      <c r="H65" s="44">
        <v>64.319999999999993</v>
      </c>
      <c r="I65" s="54"/>
      <c r="K65" s="54"/>
    </row>
    <row r="66" spans="1:11" s="32" customFormat="1" ht="15" x14ac:dyDescent="0.25">
      <c r="A66" s="97">
        <f t="shared" si="0"/>
        <v>57</v>
      </c>
      <c r="B66" s="52">
        <v>5</v>
      </c>
      <c r="C66" s="40" t="s">
        <v>22</v>
      </c>
      <c r="D66" s="53">
        <v>511</v>
      </c>
      <c r="E66" s="40" t="s">
        <v>21</v>
      </c>
      <c r="F66" s="42">
        <v>72.95</v>
      </c>
      <c r="G66" s="41">
        <v>6.81</v>
      </c>
      <c r="H66" s="44">
        <v>79.760000000000005</v>
      </c>
      <c r="I66" s="54"/>
      <c r="K66" s="54"/>
    </row>
    <row r="67" spans="1:11" s="32" customFormat="1" ht="15" x14ac:dyDescent="0.25">
      <c r="A67" s="97">
        <f t="shared" si="0"/>
        <v>58</v>
      </c>
      <c r="B67" s="52">
        <v>5</v>
      </c>
      <c r="C67" s="40" t="s">
        <v>23</v>
      </c>
      <c r="D67" s="53">
        <v>512</v>
      </c>
      <c r="E67" s="40" t="s">
        <v>18</v>
      </c>
      <c r="F67" s="42">
        <v>61.35</v>
      </c>
      <c r="G67" s="41">
        <v>15.14</v>
      </c>
      <c r="H67" s="44">
        <v>76.489999999999995</v>
      </c>
      <c r="I67" s="54"/>
      <c r="K67" s="54"/>
    </row>
    <row r="68" spans="1:11" s="32" customFormat="1" ht="15" x14ac:dyDescent="0.25">
      <c r="A68" s="97">
        <f t="shared" si="0"/>
        <v>59</v>
      </c>
      <c r="B68" s="52">
        <v>5</v>
      </c>
      <c r="C68" s="40" t="s">
        <v>17</v>
      </c>
      <c r="D68" s="53">
        <v>513</v>
      </c>
      <c r="E68" s="40" t="s">
        <v>21</v>
      </c>
      <c r="F68" s="42">
        <v>71.48</v>
      </c>
      <c r="G68" s="41">
        <v>12.32</v>
      </c>
      <c r="H68" s="44">
        <v>83.8</v>
      </c>
      <c r="I68" s="54"/>
      <c r="K68" s="54"/>
    </row>
    <row r="69" spans="1:11" s="32" customFormat="1" ht="15.75" thickBot="1" x14ac:dyDescent="0.3">
      <c r="A69" s="97">
        <f t="shared" si="0"/>
        <v>60</v>
      </c>
      <c r="B69" s="52">
        <v>5</v>
      </c>
      <c r="C69" s="40" t="s">
        <v>20</v>
      </c>
      <c r="D69" s="53">
        <v>514</v>
      </c>
      <c r="E69" s="40" t="s">
        <v>21</v>
      </c>
      <c r="F69" s="42">
        <v>75.97</v>
      </c>
      <c r="G69" s="41">
        <v>12.32</v>
      </c>
      <c r="H69" s="44">
        <v>88.29</v>
      </c>
      <c r="I69" s="54"/>
      <c r="K69" s="54"/>
    </row>
    <row r="70" spans="1:11" s="15" customFormat="1" ht="12.75" x14ac:dyDescent="0.2">
      <c r="A70" s="97">
        <f t="shared" si="0"/>
        <v>61</v>
      </c>
      <c r="B70" s="51">
        <v>6</v>
      </c>
      <c r="C70" s="34" t="s">
        <v>130</v>
      </c>
      <c r="D70" s="35">
        <v>601</v>
      </c>
      <c r="E70" s="34" t="s">
        <v>18</v>
      </c>
      <c r="F70" s="36">
        <v>63.8</v>
      </c>
      <c r="G70" s="35">
        <v>10.220000000000001</v>
      </c>
      <c r="H70" s="38">
        <v>74.02</v>
      </c>
      <c r="J70" s="32"/>
    </row>
    <row r="71" spans="1:11" s="15" customFormat="1" ht="12.75" x14ac:dyDescent="0.2">
      <c r="A71" s="97">
        <f t="shared" si="0"/>
        <v>62</v>
      </c>
      <c r="B71" s="52">
        <v>6</v>
      </c>
      <c r="C71" s="40" t="s">
        <v>129</v>
      </c>
      <c r="D71" s="53">
        <v>602</v>
      </c>
      <c r="E71" s="40" t="s">
        <v>21</v>
      </c>
      <c r="F71" s="42">
        <v>79.510000000000005</v>
      </c>
      <c r="G71" s="41">
        <v>9.73</v>
      </c>
      <c r="H71" s="44">
        <v>89.24</v>
      </c>
      <c r="I71" s="55"/>
      <c r="J71" s="32"/>
    </row>
    <row r="72" spans="1:11" s="15" customFormat="1" ht="12.75" x14ac:dyDescent="0.2">
      <c r="A72" s="97">
        <f t="shared" si="0"/>
        <v>63</v>
      </c>
      <c r="B72" s="52">
        <v>6</v>
      </c>
      <c r="C72" s="40" t="s">
        <v>14</v>
      </c>
      <c r="D72" s="53">
        <v>603</v>
      </c>
      <c r="E72" s="40" t="s">
        <v>18</v>
      </c>
      <c r="F72" s="42">
        <v>55.19</v>
      </c>
      <c r="G72" s="41">
        <v>9.07</v>
      </c>
      <c r="H72" s="44">
        <v>64.260000000000005</v>
      </c>
      <c r="I72" s="55"/>
      <c r="J72" s="32"/>
    </row>
    <row r="73" spans="1:11" s="15" customFormat="1" ht="12.75" x14ac:dyDescent="0.2">
      <c r="A73" s="97">
        <f t="shared" si="0"/>
        <v>64</v>
      </c>
      <c r="B73" s="52">
        <v>6</v>
      </c>
      <c r="C73" s="40" t="s">
        <v>22</v>
      </c>
      <c r="D73" s="53">
        <v>604</v>
      </c>
      <c r="E73" s="40" t="s">
        <v>21</v>
      </c>
      <c r="F73" s="42">
        <v>72.95</v>
      </c>
      <c r="G73" s="41">
        <v>6.81</v>
      </c>
      <c r="H73" s="44">
        <v>79.760000000000005</v>
      </c>
      <c r="I73" s="55"/>
      <c r="J73" s="32"/>
    </row>
    <row r="74" spans="1:11" s="15" customFormat="1" ht="12.75" x14ac:dyDescent="0.2">
      <c r="A74" s="97">
        <f t="shared" si="0"/>
        <v>65</v>
      </c>
      <c r="B74" s="52">
        <v>6</v>
      </c>
      <c r="C74" s="40" t="s">
        <v>23</v>
      </c>
      <c r="D74" s="53">
        <v>605</v>
      </c>
      <c r="E74" s="40" t="s">
        <v>18</v>
      </c>
      <c r="F74" s="42">
        <v>61.35</v>
      </c>
      <c r="G74" s="41">
        <v>15.14</v>
      </c>
      <c r="H74" s="44">
        <v>76.489999999999995</v>
      </c>
      <c r="I74" s="55"/>
      <c r="J74" s="32"/>
    </row>
    <row r="75" spans="1:11" s="15" customFormat="1" ht="12.75" x14ac:dyDescent="0.2">
      <c r="A75" s="97">
        <f t="shared" si="0"/>
        <v>66</v>
      </c>
      <c r="B75" s="52">
        <v>6</v>
      </c>
      <c r="C75" s="40" t="s">
        <v>17</v>
      </c>
      <c r="D75" s="53">
        <v>606</v>
      </c>
      <c r="E75" s="40" t="s">
        <v>21</v>
      </c>
      <c r="F75" s="42">
        <v>71.48</v>
      </c>
      <c r="G75" s="41">
        <v>12.32</v>
      </c>
      <c r="H75" s="44">
        <v>83.8</v>
      </c>
      <c r="I75" s="55"/>
      <c r="J75" s="32"/>
    </row>
    <row r="76" spans="1:11" s="15" customFormat="1" ht="12.75" x14ac:dyDescent="0.2">
      <c r="A76" s="97">
        <f t="shared" si="0"/>
        <v>67</v>
      </c>
      <c r="B76" s="52">
        <v>6</v>
      </c>
      <c r="C76" s="40" t="s">
        <v>20</v>
      </c>
      <c r="D76" s="53">
        <v>607</v>
      </c>
      <c r="E76" s="40" t="s">
        <v>21</v>
      </c>
      <c r="F76" s="42">
        <v>75.97</v>
      </c>
      <c r="G76" s="41">
        <v>12.32</v>
      </c>
      <c r="H76" s="44">
        <v>88.29</v>
      </c>
      <c r="I76" s="55"/>
      <c r="J76" s="32"/>
    </row>
    <row r="77" spans="1:11" s="15" customFormat="1" ht="12.75" x14ac:dyDescent="0.2">
      <c r="A77" s="97">
        <f t="shared" si="0"/>
        <v>68</v>
      </c>
      <c r="B77" s="52">
        <v>6</v>
      </c>
      <c r="C77" s="40" t="s">
        <v>15</v>
      </c>
      <c r="D77" s="53">
        <v>608</v>
      </c>
      <c r="E77" s="40" t="s">
        <v>18</v>
      </c>
      <c r="F77" s="42">
        <v>63.8</v>
      </c>
      <c r="G77" s="41">
        <v>10.220000000000001</v>
      </c>
      <c r="H77" s="44">
        <v>74.02</v>
      </c>
      <c r="I77" s="55"/>
      <c r="J77" s="32"/>
    </row>
    <row r="78" spans="1:11" s="15" customFormat="1" ht="12.75" x14ac:dyDescent="0.2">
      <c r="A78" s="97">
        <f t="shared" si="0"/>
        <v>69</v>
      </c>
      <c r="B78" s="52">
        <v>6</v>
      </c>
      <c r="C78" s="40" t="s">
        <v>129</v>
      </c>
      <c r="D78" s="53">
        <v>609</v>
      </c>
      <c r="E78" s="40" t="s">
        <v>21</v>
      </c>
      <c r="F78" s="42">
        <v>79.510000000000005</v>
      </c>
      <c r="G78" s="41">
        <v>9.73</v>
      </c>
      <c r="H78" s="44">
        <v>89.24</v>
      </c>
      <c r="I78" s="55"/>
      <c r="J78" s="32"/>
    </row>
    <row r="79" spans="1:11" s="15" customFormat="1" ht="12.75" x14ac:dyDescent="0.2">
      <c r="A79" s="97">
        <f t="shared" ref="A79:A142" si="1">A78+1</f>
        <v>70</v>
      </c>
      <c r="B79" s="52">
        <v>6</v>
      </c>
      <c r="C79" s="40" t="s">
        <v>14</v>
      </c>
      <c r="D79" s="53">
        <v>610</v>
      </c>
      <c r="E79" s="40" t="s">
        <v>18</v>
      </c>
      <c r="F79" s="42">
        <v>55.21</v>
      </c>
      <c r="G79" s="41">
        <v>9.11</v>
      </c>
      <c r="H79" s="44">
        <v>64.319999999999993</v>
      </c>
      <c r="I79" s="55"/>
      <c r="J79" s="32"/>
    </row>
    <row r="80" spans="1:11" s="15" customFormat="1" ht="12.75" x14ac:dyDescent="0.2">
      <c r="A80" s="97">
        <f t="shared" si="1"/>
        <v>71</v>
      </c>
      <c r="B80" s="52">
        <v>6</v>
      </c>
      <c r="C80" s="40" t="s">
        <v>22</v>
      </c>
      <c r="D80" s="53">
        <v>611</v>
      </c>
      <c r="E80" s="40" t="s">
        <v>21</v>
      </c>
      <c r="F80" s="42">
        <v>72.95</v>
      </c>
      <c r="G80" s="41">
        <v>6.81</v>
      </c>
      <c r="H80" s="44">
        <v>79.760000000000005</v>
      </c>
      <c r="I80" s="55"/>
      <c r="J80" s="32"/>
    </row>
    <row r="81" spans="1:10" s="15" customFormat="1" ht="12.75" x14ac:dyDescent="0.2">
      <c r="A81" s="97">
        <f t="shared" si="1"/>
        <v>72</v>
      </c>
      <c r="B81" s="52">
        <v>6</v>
      </c>
      <c r="C81" s="40" t="s">
        <v>23</v>
      </c>
      <c r="D81" s="53">
        <v>612</v>
      </c>
      <c r="E81" s="40" t="s">
        <v>18</v>
      </c>
      <c r="F81" s="42">
        <v>61.35</v>
      </c>
      <c r="G81" s="41">
        <v>15.14</v>
      </c>
      <c r="H81" s="44">
        <v>76.489999999999995</v>
      </c>
      <c r="I81" s="55"/>
      <c r="J81" s="32"/>
    </row>
    <row r="82" spans="1:10" s="15" customFormat="1" ht="12.75" x14ac:dyDescent="0.2">
      <c r="A82" s="97">
        <f t="shared" si="1"/>
        <v>73</v>
      </c>
      <c r="B82" s="52">
        <v>6</v>
      </c>
      <c r="C82" s="40" t="s">
        <v>17</v>
      </c>
      <c r="D82" s="53">
        <v>613</v>
      </c>
      <c r="E82" s="40" t="s">
        <v>21</v>
      </c>
      <c r="F82" s="42">
        <v>71.48</v>
      </c>
      <c r="G82" s="41">
        <v>12.32</v>
      </c>
      <c r="H82" s="44">
        <v>83.8</v>
      </c>
      <c r="I82" s="55"/>
      <c r="J82" s="32"/>
    </row>
    <row r="83" spans="1:10" s="15" customFormat="1" ht="13.5" thickBot="1" x14ac:dyDescent="0.25">
      <c r="A83" s="97">
        <f t="shared" si="1"/>
        <v>74</v>
      </c>
      <c r="B83" s="52">
        <v>6</v>
      </c>
      <c r="C83" s="40" t="s">
        <v>20</v>
      </c>
      <c r="D83" s="53">
        <v>614</v>
      </c>
      <c r="E83" s="40" t="s">
        <v>21</v>
      </c>
      <c r="F83" s="42">
        <v>75.97</v>
      </c>
      <c r="G83" s="41">
        <v>12.32</v>
      </c>
      <c r="H83" s="44">
        <v>88.29</v>
      </c>
      <c r="I83" s="55"/>
      <c r="J83" s="32"/>
    </row>
    <row r="84" spans="1:10" s="15" customFormat="1" ht="12.75" x14ac:dyDescent="0.2">
      <c r="A84" s="97">
        <f t="shared" si="1"/>
        <v>75</v>
      </c>
      <c r="B84" s="51">
        <v>7</v>
      </c>
      <c r="C84" s="34" t="s">
        <v>15</v>
      </c>
      <c r="D84" s="35">
        <v>701</v>
      </c>
      <c r="E84" s="34" t="s">
        <v>18</v>
      </c>
      <c r="F84" s="36">
        <v>63.8</v>
      </c>
      <c r="G84" s="35">
        <v>10.220000000000001</v>
      </c>
      <c r="H84" s="38">
        <v>74.02</v>
      </c>
      <c r="I84" s="55"/>
      <c r="J84" s="32"/>
    </row>
    <row r="85" spans="1:10" s="15" customFormat="1" ht="12.75" x14ac:dyDescent="0.2">
      <c r="A85" s="97">
        <f t="shared" si="1"/>
        <v>76</v>
      </c>
      <c r="B85" s="52">
        <v>7</v>
      </c>
      <c r="C85" s="40" t="s">
        <v>129</v>
      </c>
      <c r="D85" s="53">
        <v>702</v>
      </c>
      <c r="E85" s="40" t="s">
        <v>21</v>
      </c>
      <c r="F85" s="42">
        <v>79.510000000000005</v>
      </c>
      <c r="G85" s="41">
        <v>9.73</v>
      </c>
      <c r="H85" s="44">
        <v>89.24</v>
      </c>
      <c r="I85" s="55"/>
      <c r="J85" s="32"/>
    </row>
    <row r="86" spans="1:10" s="15" customFormat="1" ht="12.75" x14ac:dyDescent="0.2">
      <c r="A86" s="97">
        <f t="shared" si="1"/>
        <v>77</v>
      </c>
      <c r="B86" s="52">
        <v>7</v>
      </c>
      <c r="C86" s="40" t="s">
        <v>14</v>
      </c>
      <c r="D86" s="53">
        <v>703</v>
      </c>
      <c r="E86" s="40" t="s">
        <v>18</v>
      </c>
      <c r="F86" s="42">
        <v>55.19</v>
      </c>
      <c r="G86" s="41">
        <v>9.07</v>
      </c>
      <c r="H86" s="44">
        <v>64.260000000000005</v>
      </c>
      <c r="I86" s="55"/>
      <c r="J86" s="32"/>
    </row>
    <row r="87" spans="1:10" s="15" customFormat="1" ht="12.75" x14ac:dyDescent="0.2">
      <c r="A87" s="97">
        <f t="shared" si="1"/>
        <v>78</v>
      </c>
      <c r="B87" s="52">
        <v>7</v>
      </c>
      <c r="C87" s="40" t="s">
        <v>22</v>
      </c>
      <c r="D87" s="53">
        <v>704</v>
      </c>
      <c r="E87" s="40" t="s">
        <v>21</v>
      </c>
      <c r="F87" s="42">
        <v>72.95</v>
      </c>
      <c r="G87" s="41">
        <v>6.81</v>
      </c>
      <c r="H87" s="44">
        <v>79.760000000000005</v>
      </c>
      <c r="I87" s="55"/>
      <c r="J87" s="32"/>
    </row>
    <row r="88" spans="1:10" s="15" customFormat="1" ht="12.75" x14ac:dyDescent="0.2">
      <c r="A88" s="97">
        <f t="shared" si="1"/>
        <v>79</v>
      </c>
      <c r="B88" s="52">
        <v>7</v>
      </c>
      <c r="C88" s="40" t="s">
        <v>23</v>
      </c>
      <c r="D88" s="53">
        <v>705</v>
      </c>
      <c r="E88" s="40" t="s">
        <v>18</v>
      </c>
      <c r="F88" s="42">
        <v>61.35</v>
      </c>
      <c r="G88" s="41">
        <v>15.14</v>
      </c>
      <c r="H88" s="44">
        <v>76.489999999999995</v>
      </c>
      <c r="I88" s="55"/>
      <c r="J88" s="32"/>
    </row>
    <row r="89" spans="1:10" s="15" customFormat="1" ht="12.75" x14ac:dyDescent="0.2">
      <c r="A89" s="97">
        <f t="shared" si="1"/>
        <v>80</v>
      </c>
      <c r="B89" s="52">
        <v>7</v>
      </c>
      <c r="C89" s="40" t="s">
        <v>17</v>
      </c>
      <c r="D89" s="53">
        <v>706</v>
      </c>
      <c r="E89" s="40" t="s">
        <v>21</v>
      </c>
      <c r="F89" s="42">
        <v>71.48</v>
      </c>
      <c r="G89" s="41">
        <v>12.32</v>
      </c>
      <c r="H89" s="44">
        <v>83.8</v>
      </c>
      <c r="I89" s="55"/>
      <c r="J89" s="32"/>
    </row>
    <row r="90" spans="1:10" s="15" customFormat="1" ht="12.75" x14ac:dyDescent="0.2">
      <c r="A90" s="97">
        <f t="shared" si="1"/>
        <v>81</v>
      </c>
      <c r="B90" s="52">
        <v>7</v>
      </c>
      <c r="C90" s="40" t="s">
        <v>20</v>
      </c>
      <c r="D90" s="53">
        <v>707</v>
      </c>
      <c r="E90" s="40" t="s">
        <v>21</v>
      </c>
      <c r="F90" s="42">
        <v>75.97</v>
      </c>
      <c r="G90" s="41">
        <v>12.32</v>
      </c>
      <c r="H90" s="44">
        <v>88.29</v>
      </c>
      <c r="I90" s="55"/>
      <c r="J90" s="32"/>
    </row>
    <row r="91" spans="1:10" s="15" customFormat="1" ht="12.75" x14ac:dyDescent="0.2">
      <c r="A91" s="97">
        <f t="shared" si="1"/>
        <v>82</v>
      </c>
      <c r="B91" s="52">
        <v>7</v>
      </c>
      <c r="C91" s="40" t="s">
        <v>15</v>
      </c>
      <c r="D91" s="53">
        <v>708</v>
      </c>
      <c r="E91" s="40" t="s">
        <v>18</v>
      </c>
      <c r="F91" s="42">
        <v>63.8</v>
      </c>
      <c r="G91" s="41">
        <v>10.220000000000001</v>
      </c>
      <c r="H91" s="44">
        <v>74.02</v>
      </c>
      <c r="I91" s="55"/>
      <c r="J91" s="32"/>
    </row>
    <row r="92" spans="1:10" s="15" customFormat="1" ht="12.75" x14ac:dyDescent="0.2">
      <c r="A92" s="97">
        <f t="shared" si="1"/>
        <v>83</v>
      </c>
      <c r="B92" s="52">
        <v>7</v>
      </c>
      <c r="C92" s="40" t="s">
        <v>129</v>
      </c>
      <c r="D92" s="53">
        <v>709</v>
      </c>
      <c r="E92" s="40" t="s">
        <v>21</v>
      </c>
      <c r="F92" s="42">
        <v>79.510000000000005</v>
      </c>
      <c r="G92" s="41">
        <v>9.73</v>
      </c>
      <c r="H92" s="44">
        <v>89.24</v>
      </c>
      <c r="I92" s="55"/>
      <c r="J92" s="32"/>
    </row>
    <row r="93" spans="1:10" s="15" customFormat="1" ht="12.75" x14ac:dyDescent="0.2">
      <c r="A93" s="97">
        <f t="shared" si="1"/>
        <v>84</v>
      </c>
      <c r="B93" s="52">
        <v>7</v>
      </c>
      <c r="C93" s="40" t="s">
        <v>14</v>
      </c>
      <c r="D93" s="53">
        <v>710</v>
      </c>
      <c r="E93" s="40" t="s">
        <v>18</v>
      </c>
      <c r="F93" s="42">
        <v>55.21</v>
      </c>
      <c r="G93" s="41">
        <v>9.11</v>
      </c>
      <c r="H93" s="44">
        <v>64.319999999999993</v>
      </c>
      <c r="I93" s="55"/>
      <c r="J93" s="32"/>
    </row>
    <row r="94" spans="1:10" s="15" customFormat="1" ht="12.75" x14ac:dyDescent="0.2">
      <c r="A94" s="97">
        <f t="shared" si="1"/>
        <v>85</v>
      </c>
      <c r="B94" s="52">
        <v>7</v>
      </c>
      <c r="C94" s="40" t="s">
        <v>22</v>
      </c>
      <c r="D94" s="53">
        <v>711</v>
      </c>
      <c r="E94" s="40" t="s">
        <v>21</v>
      </c>
      <c r="F94" s="42">
        <v>72.95</v>
      </c>
      <c r="G94" s="41">
        <v>6.81</v>
      </c>
      <c r="H94" s="44">
        <v>79.760000000000005</v>
      </c>
      <c r="I94" s="55"/>
      <c r="J94" s="32"/>
    </row>
    <row r="95" spans="1:10" s="15" customFormat="1" ht="12.75" x14ac:dyDescent="0.2">
      <c r="A95" s="97">
        <f t="shared" si="1"/>
        <v>86</v>
      </c>
      <c r="B95" s="52">
        <v>7</v>
      </c>
      <c r="C95" s="40" t="s">
        <v>23</v>
      </c>
      <c r="D95" s="53">
        <v>712</v>
      </c>
      <c r="E95" s="40" t="s">
        <v>18</v>
      </c>
      <c r="F95" s="42">
        <v>61.35</v>
      </c>
      <c r="G95" s="41">
        <v>15.14</v>
      </c>
      <c r="H95" s="44">
        <v>76.489999999999995</v>
      </c>
      <c r="I95" s="55"/>
      <c r="J95" s="32"/>
    </row>
    <row r="96" spans="1:10" s="15" customFormat="1" ht="12.75" x14ac:dyDescent="0.2">
      <c r="A96" s="97">
        <f t="shared" si="1"/>
        <v>87</v>
      </c>
      <c r="B96" s="52">
        <v>7</v>
      </c>
      <c r="C96" s="40" t="s">
        <v>17</v>
      </c>
      <c r="D96" s="53">
        <v>713</v>
      </c>
      <c r="E96" s="40" t="s">
        <v>21</v>
      </c>
      <c r="F96" s="42">
        <v>71.48</v>
      </c>
      <c r="G96" s="41">
        <v>12.32</v>
      </c>
      <c r="H96" s="44">
        <v>83.8</v>
      </c>
      <c r="I96" s="55"/>
      <c r="J96" s="32"/>
    </row>
    <row r="97" spans="1:10" s="15" customFormat="1" ht="13.5" thickBot="1" x14ac:dyDescent="0.25">
      <c r="A97" s="97">
        <f t="shared" si="1"/>
        <v>88</v>
      </c>
      <c r="B97" s="52">
        <v>7</v>
      </c>
      <c r="C97" s="40" t="s">
        <v>20</v>
      </c>
      <c r="D97" s="53">
        <v>714</v>
      </c>
      <c r="E97" s="40" t="s">
        <v>21</v>
      </c>
      <c r="F97" s="42">
        <v>75.97</v>
      </c>
      <c r="G97" s="41">
        <v>12.32</v>
      </c>
      <c r="H97" s="44">
        <v>88.29</v>
      </c>
      <c r="I97" s="55"/>
      <c r="J97" s="32"/>
    </row>
    <row r="98" spans="1:10" s="15" customFormat="1" ht="12.75" x14ac:dyDescent="0.2">
      <c r="A98" s="97">
        <f t="shared" si="1"/>
        <v>89</v>
      </c>
      <c r="B98" s="51">
        <v>8</v>
      </c>
      <c r="C98" s="34" t="s">
        <v>15</v>
      </c>
      <c r="D98" s="35">
        <v>801</v>
      </c>
      <c r="E98" s="34" t="s">
        <v>18</v>
      </c>
      <c r="F98" s="36">
        <v>63.8</v>
      </c>
      <c r="G98" s="35">
        <v>10.220000000000001</v>
      </c>
      <c r="H98" s="38">
        <v>74.02</v>
      </c>
      <c r="I98" s="55"/>
      <c r="J98" s="32"/>
    </row>
    <row r="99" spans="1:10" s="15" customFormat="1" ht="12.75" x14ac:dyDescent="0.2">
      <c r="A99" s="97">
        <f t="shared" si="1"/>
        <v>90</v>
      </c>
      <c r="B99" s="52">
        <v>8</v>
      </c>
      <c r="C99" s="40" t="s">
        <v>129</v>
      </c>
      <c r="D99" s="53">
        <v>802</v>
      </c>
      <c r="E99" s="40" t="s">
        <v>21</v>
      </c>
      <c r="F99" s="42">
        <v>79.510000000000005</v>
      </c>
      <c r="G99" s="41">
        <v>9.73</v>
      </c>
      <c r="H99" s="44">
        <v>89.24</v>
      </c>
      <c r="I99" s="55"/>
      <c r="J99" s="32"/>
    </row>
    <row r="100" spans="1:10" s="15" customFormat="1" ht="12.75" x14ac:dyDescent="0.2">
      <c r="A100" s="97">
        <f t="shared" si="1"/>
        <v>91</v>
      </c>
      <c r="B100" s="52">
        <v>8</v>
      </c>
      <c r="C100" s="40" t="s">
        <v>14</v>
      </c>
      <c r="D100" s="53">
        <v>803</v>
      </c>
      <c r="E100" s="40" t="s">
        <v>18</v>
      </c>
      <c r="F100" s="42">
        <v>55.19</v>
      </c>
      <c r="G100" s="41">
        <v>9.07</v>
      </c>
      <c r="H100" s="44">
        <v>64.260000000000005</v>
      </c>
      <c r="I100" s="55"/>
      <c r="J100" s="32"/>
    </row>
    <row r="101" spans="1:10" s="15" customFormat="1" ht="12.75" x14ac:dyDescent="0.2">
      <c r="A101" s="97">
        <f t="shared" si="1"/>
        <v>92</v>
      </c>
      <c r="B101" s="52">
        <v>8</v>
      </c>
      <c r="C101" s="40" t="s">
        <v>22</v>
      </c>
      <c r="D101" s="53">
        <v>804</v>
      </c>
      <c r="E101" s="40" t="s">
        <v>21</v>
      </c>
      <c r="F101" s="42">
        <v>72.95</v>
      </c>
      <c r="G101" s="41">
        <v>6.81</v>
      </c>
      <c r="H101" s="44">
        <v>79.760000000000005</v>
      </c>
      <c r="I101" s="55"/>
      <c r="J101" s="32"/>
    </row>
    <row r="102" spans="1:10" s="15" customFormat="1" ht="12.75" x14ac:dyDescent="0.2">
      <c r="A102" s="97">
        <f t="shared" si="1"/>
        <v>93</v>
      </c>
      <c r="B102" s="52">
        <v>8</v>
      </c>
      <c r="C102" s="40" t="s">
        <v>23</v>
      </c>
      <c r="D102" s="53">
        <v>805</v>
      </c>
      <c r="E102" s="40" t="s">
        <v>18</v>
      </c>
      <c r="F102" s="42">
        <v>61.35</v>
      </c>
      <c r="G102" s="41">
        <v>15.14</v>
      </c>
      <c r="H102" s="44">
        <v>76.489999999999995</v>
      </c>
      <c r="I102" s="55"/>
      <c r="J102" s="32"/>
    </row>
    <row r="103" spans="1:10" s="15" customFormat="1" ht="12.75" x14ac:dyDescent="0.2">
      <c r="A103" s="97">
        <f t="shared" si="1"/>
        <v>94</v>
      </c>
      <c r="B103" s="52">
        <v>8</v>
      </c>
      <c r="C103" s="40" t="s">
        <v>17</v>
      </c>
      <c r="D103" s="53">
        <v>806</v>
      </c>
      <c r="E103" s="40" t="s">
        <v>21</v>
      </c>
      <c r="F103" s="42">
        <v>71.48</v>
      </c>
      <c r="G103" s="41">
        <v>12.32</v>
      </c>
      <c r="H103" s="44">
        <v>83.8</v>
      </c>
      <c r="I103" s="55"/>
      <c r="J103" s="32"/>
    </row>
    <row r="104" spans="1:10" s="15" customFormat="1" ht="12.75" x14ac:dyDescent="0.2">
      <c r="A104" s="97">
        <f t="shared" si="1"/>
        <v>95</v>
      </c>
      <c r="B104" s="52">
        <v>8</v>
      </c>
      <c r="C104" s="40" t="s">
        <v>20</v>
      </c>
      <c r="D104" s="53">
        <v>807</v>
      </c>
      <c r="E104" s="40" t="s">
        <v>21</v>
      </c>
      <c r="F104" s="42">
        <v>75.97</v>
      </c>
      <c r="G104" s="41">
        <v>12.32</v>
      </c>
      <c r="H104" s="44">
        <v>88.29</v>
      </c>
      <c r="I104" s="55"/>
      <c r="J104" s="32"/>
    </row>
    <row r="105" spans="1:10" s="15" customFormat="1" ht="12.75" x14ac:dyDescent="0.2">
      <c r="A105" s="97">
        <f t="shared" si="1"/>
        <v>96</v>
      </c>
      <c r="B105" s="52">
        <v>8</v>
      </c>
      <c r="C105" s="40" t="s">
        <v>15</v>
      </c>
      <c r="D105" s="53">
        <v>808</v>
      </c>
      <c r="E105" s="40" t="s">
        <v>18</v>
      </c>
      <c r="F105" s="42">
        <v>63.8</v>
      </c>
      <c r="G105" s="41">
        <v>10.220000000000001</v>
      </c>
      <c r="H105" s="44">
        <v>74.02</v>
      </c>
      <c r="I105" s="55"/>
      <c r="J105" s="32"/>
    </row>
    <row r="106" spans="1:10" s="15" customFormat="1" ht="12.75" x14ac:dyDescent="0.2">
      <c r="A106" s="97">
        <f t="shared" si="1"/>
        <v>97</v>
      </c>
      <c r="B106" s="52">
        <v>8</v>
      </c>
      <c r="C106" s="40" t="s">
        <v>129</v>
      </c>
      <c r="D106" s="53">
        <v>809</v>
      </c>
      <c r="E106" s="40" t="s">
        <v>21</v>
      </c>
      <c r="F106" s="42">
        <v>79.510000000000005</v>
      </c>
      <c r="G106" s="41">
        <v>9.73</v>
      </c>
      <c r="H106" s="44">
        <v>89.24</v>
      </c>
      <c r="I106" s="55"/>
      <c r="J106" s="32"/>
    </row>
    <row r="107" spans="1:10" s="15" customFormat="1" ht="12.75" x14ac:dyDescent="0.2">
      <c r="A107" s="97">
        <f t="shared" si="1"/>
        <v>98</v>
      </c>
      <c r="B107" s="52">
        <v>8</v>
      </c>
      <c r="C107" s="40" t="s">
        <v>14</v>
      </c>
      <c r="D107" s="53">
        <v>810</v>
      </c>
      <c r="E107" s="40" t="s">
        <v>18</v>
      </c>
      <c r="F107" s="42">
        <v>55.21</v>
      </c>
      <c r="G107" s="41">
        <v>9.11</v>
      </c>
      <c r="H107" s="44">
        <v>64.319999999999993</v>
      </c>
      <c r="I107" s="55"/>
      <c r="J107" s="32"/>
    </row>
    <row r="108" spans="1:10" s="15" customFormat="1" ht="12.75" x14ac:dyDescent="0.2">
      <c r="A108" s="97">
        <f t="shared" si="1"/>
        <v>99</v>
      </c>
      <c r="B108" s="52">
        <v>8</v>
      </c>
      <c r="C108" s="40" t="s">
        <v>22</v>
      </c>
      <c r="D108" s="53">
        <v>811</v>
      </c>
      <c r="E108" s="40" t="s">
        <v>21</v>
      </c>
      <c r="F108" s="42">
        <v>72.95</v>
      </c>
      <c r="G108" s="41">
        <v>6.81</v>
      </c>
      <c r="H108" s="44">
        <v>79.760000000000005</v>
      </c>
      <c r="I108" s="55"/>
      <c r="J108" s="32"/>
    </row>
    <row r="109" spans="1:10" s="15" customFormat="1" ht="12.75" x14ac:dyDescent="0.2">
      <c r="A109" s="97">
        <f t="shared" si="1"/>
        <v>100</v>
      </c>
      <c r="B109" s="52">
        <v>8</v>
      </c>
      <c r="C109" s="40" t="s">
        <v>23</v>
      </c>
      <c r="D109" s="53">
        <v>812</v>
      </c>
      <c r="E109" s="40" t="s">
        <v>18</v>
      </c>
      <c r="F109" s="42">
        <v>61.35</v>
      </c>
      <c r="G109" s="41">
        <v>15.14</v>
      </c>
      <c r="H109" s="44">
        <v>76.489999999999995</v>
      </c>
      <c r="I109" s="55"/>
      <c r="J109" s="32"/>
    </row>
    <row r="110" spans="1:10" s="15" customFormat="1" ht="12.75" x14ac:dyDescent="0.2">
      <c r="A110" s="97">
        <f t="shared" si="1"/>
        <v>101</v>
      </c>
      <c r="B110" s="52">
        <v>8</v>
      </c>
      <c r="C110" s="40" t="s">
        <v>17</v>
      </c>
      <c r="D110" s="53">
        <v>813</v>
      </c>
      <c r="E110" s="40" t="s">
        <v>21</v>
      </c>
      <c r="F110" s="42">
        <v>71.48</v>
      </c>
      <c r="G110" s="41">
        <v>12.32</v>
      </c>
      <c r="H110" s="44">
        <v>83.8</v>
      </c>
      <c r="I110" s="55"/>
      <c r="J110" s="32"/>
    </row>
    <row r="111" spans="1:10" s="15" customFormat="1" ht="13.5" thickBot="1" x14ac:dyDescent="0.25">
      <c r="A111" s="97">
        <f t="shared" si="1"/>
        <v>102</v>
      </c>
      <c r="B111" s="52">
        <v>8</v>
      </c>
      <c r="C111" s="40" t="s">
        <v>20</v>
      </c>
      <c r="D111" s="53">
        <v>814</v>
      </c>
      <c r="E111" s="40" t="s">
        <v>21</v>
      </c>
      <c r="F111" s="42">
        <v>75.97</v>
      </c>
      <c r="G111" s="41">
        <v>12.32</v>
      </c>
      <c r="H111" s="44">
        <v>88.29</v>
      </c>
      <c r="I111" s="55"/>
      <c r="J111" s="32"/>
    </row>
    <row r="112" spans="1:10" s="15" customFormat="1" ht="12.75" x14ac:dyDescent="0.2">
      <c r="A112" s="97">
        <f t="shared" si="1"/>
        <v>103</v>
      </c>
      <c r="B112" s="51">
        <v>9</v>
      </c>
      <c r="C112" s="34" t="s">
        <v>15</v>
      </c>
      <c r="D112" s="35">
        <v>901</v>
      </c>
      <c r="E112" s="34" t="s">
        <v>18</v>
      </c>
      <c r="F112" s="36">
        <v>63.8</v>
      </c>
      <c r="G112" s="35">
        <v>10.220000000000001</v>
      </c>
      <c r="H112" s="38">
        <v>74.02</v>
      </c>
      <c r="I112" s="55"/>
      <c r="J112" s="32"/>
    </row>
    <row r="113" spans="1:10" s="15" customFormat="1" ht="12.75" x14ac:dyDescent="0.2">
      <c r="A113" s="97">
        <f t="shared" si="1"/>
        <v>104</v>
      </c>
      <c r="B113" s="52">
        <v>9</v>
      </c>
      <c r="C113" s="40" t="s">
        <v>129</v>
      </c>
      <c r="D113" s="53">
        <v>902</v>
      </c>
      <c r="E113" s="40" t="s">
        <v>21</v>
      </c>
      <c r="F113" s="42">
        <v>79.510000000000005</v>
      </c>
      <c r="G113" s="41">
        <v>9.73</v>
      </c>
      <c r="H113" s="44">
        <v>89.24</v>
      </c>
      <c r="I113" s="55"/>
      <c r="J113" s="32"/>
    </row>
    <row r="114" spans="1:10" s="15" customFormat="1" ht="12.75" x14ac:dyDescent="0.2">
      <c r="A114" s="97">
        <f t="shared" si="1"/>
        <v>105</v>
      </c>
      <c r="B114" s="52">
        <v>9</v>
      </c>
      <c r="C114" s="40" t="s">
        <v>14</v>
      </c>
      <c r="D114" s="53">
        <v>903</v>
      </c>
      <c r="E114" s="40" t="s">
        <v>18</v>
      </c>
      <c r="F114" s="42">
        <v>55.19</v>
      </c>
      <c r="G114" s="41">
        <v>9.07</v>
      </c>
      <c r="H114" s="44">
        <v>64.260000000000005</v>
      </c>
      <c r="I114" s="55"/>
      <c r="J114" s="32"/>
    </row>
    <row r="115" spans="1:10" s="15" customFormat="1" ht="12.75" x14ac:dyDescent="0.2">
      <c r="A115" s="97">
        <f t="shared" si="1"/>
        <v>106</v>
      </c>
      <c r="B115" s="52">
        <v>9</v>
      </c>
      <c r="C115" s="40" t="s">
        <v>22</v>
      </c>
      <c r="D115" s="53">
        <v>904</v>
      </c>
      <c r="E115" s="40" t="s">
        <v>21</v>
      </c>
      <c r="F115" s="42">
        <v>72.95</v>
      </c>
      <c r="G115" s="41">
        <v>6.81</v>
      </c>
      <c r="H115" s="44">
        <v>79.760000000000005</v>
      </c>
      <c r="I115" s="55"/>
      <c r="J115" s="32"/>
    </row>
    <row r="116" spans="1:10" s="15" customFormat="1" ht="12.75" x14ac:dyDescent="0.2">
      <c r="A116" s="97">
        <f t="shared" si="1"/>
        <v>107</v>
      </c>
      <c r="B116" s="52">
        <v>9</v>
      </c>
      <c r="C116" s="40" t="s">
        <v>23</v>
      </c>
      <c r="D116" s="53">
        <v>905</v>
      </c>
      <c r="E116" s="40" t="s">
        <v>18</v>
      </c>
      <c r="F116" s="42">
        <v>61.35</v>
      </c>
      <c r="G116" s="41">
        <v>15.14</v>
      </c>
      <c r="H116" s="44">
        <v>76.489999999999995</v>
      </c>
      <c r="I116" s="55"/>
      <c r="J116" s="32"/>
    </row>
    <row r="117" spans="1:10" s="15" customFormat="1" ht="12.75" x14ac:dyDescent="0.2">
      <c r="A117" s="97">
        <f t="shared" si="1"/>
        <v>108</v>
      </c>
      <c r="B117" s="52">
        <v>9</v>
      </c>
      <c r="C117" s="40" t="s">
        <v>17</v>
      </c>
      <c r="D117" s="53">
        <v>906</v>
      </c>
      <c r="E117" s="40" t="s">
        <v>21</v>
      </c>
      <c r="F117" s="42">
        <v>71.48</v>
      </c>
      <c r="G117" s="41">
        <v>12.32</v>
      </c>
      <c r="H117" s="44">
        <v>83.8</v>
      </c>
      <c r="I117" s="55"/>
      <c r="J117" s="32"/>
    </row>
    <row r="118" spans="1:10" s="15" customFormat="1" ht="12.75" x14ac:dyDescent="0.2">
      <c r="A118" s="97">
        <f t="shared" si="1"/>
        <v>109</v>
      </c>
      <c r="B118" s="52">
        <v>9</v>
      </c>
      <c r="C118" s="40" t="s">
        <v>20</v>
      </c>
      <c r="D118" s="53">
        <v>907</v>
      </c>
      <c r="E118" s="40" t="s">
        <v>21</v>
      </c>
      <c r="F118" s="42">
        <v>75.97</v>
      </c>
      <c r="G118" s="41">
        <v>12.32</v>
      </c>
      <c r="H118" s="44">
        <v>88.29</v>
      </c>
      <c r="I118" s="55"/>
      <c r="J118" s="32"/>
    </row>
    <row r="119" spans="1:10" s="15" customFormat="1" ht="12.75" x14ac:dyDescent="0.2">
      <c r="A119" s="97">
        <f t="shared" si="1"/>
        <v>110</v>
      </c>
      <c r="B119" s="52">
        <v>9</v>
      </c>
      <c r="C119" s="40" t="s">
        <v>15</v>
      </c>
      <c r="D119" s="53">
        <v>908</v>
      </c>
      <c r="E119" s="40" t="s">
        <v>18</v>
      </c>
      <c r="F119" s="42">
        <v>63.8</v>
      </c>
      <c r="G119" s="41">
        <v>10.220000000000001</v>
      </c>
      <c r="H119" s="44">
        <v>74.02</v>
      </c>
      <c r="I119" s="55"/>
      <c r="J119" s="32"/>
    </row>
    <row r="120" spans="1:10" s="15" customFormat="1" ht="12.75" x14ac:dyDescent="0.2">
      <c r="A120" s="97">
        <f t="shared" si="1"/>
        <v>111</v>
      </c>
      <c r="B120" s="52">
        <v>9</v>
      </c>
      <c r="C120" s="40" t="s">
        <v>129</v>
      </c>
      <c r="D120" s="53">
        <v>909</v>
      </c>
      <c r="E120" s="40" t="s">
        <v>21</v>
      </c>
      <c r="F120" s="42">
        <v>79.510000000000005</v>
      </c>
      <c r="G120" s="41">
        <v>9.73</v>
      </c>
      <c r="H120" s="44">
        <v>89.24</v>
      </c>
      <c r="I120" s="55"/>
      <c r="J120" s="32"/>
    </row>
    <row r="121" spans="1:10" s="15" customFormat="1" ht="12.75" x14ac:dyDescent="0.2">
      <c r="A121" s="97">
        <f t="shared" si="1"/>
        <v>112</v>
      </c>
      <c r="B121" s="52">
        <v>9</v>
      </c>
      <c r="C121" s="40" t="s">
        <v>14</v>
      </c>
      <c r="D121" s="53">
        <v>910</v>
      </c>
      <c r="E121" s="40" t="s">
        <v>18</v>
      </c>
      <c r="F121" s="42">
        <v>55.21</v>
      </c>
      <c r="G121" s="41">
        <v>9.11</v>
      </c>
      <c r="H121" s="44">
        <v>64.319999999999993</v>
      </c>
      <c r="I121" s="55"/>
      <c r="J121" s="32"/>
    </row>
    <row r="122" spans="1:10" s="15" customFormat="1" ht="12.75" x14ac:dyDescent="0.2">
      <c r="A122" s="97">
        <f t="shared" si="1"/>
        <v>113</v>
      </c>
      <c r="B122" s="52">
        <v>9</v>
      </c>
      <c r="C122" s="40" t="s">
        <v>22</v>
      </c>
      <c r="D122" s="53">
        <v>911</v>
      </c>
      <c r="E122" s="40" t="s">
        <v>21</v>
      </c>
      <c r="F122" s="42">
        <v>72.95</v>
      </c>
      <c r="G122" s="41">
        <v>6.81</v>
      </c>
      <c r="H122" s="44">
        <v>79.760000000000005</v>
      </c>
      <c r="I122" s="55"/>
      <c r="J122" s="32"/>
    </row>
    <row r="123" spans="1:10" s="15" customFormat="1" ht="12.75" x14ac:dyDescent="0.2">
      <c r="A123" s="97">
        <f t="shared" si="1"/>
        <v>114</v>
      </c>
      <c r="B123" s="52">
        <v>9</v>
      </c>
      <c r="C123" s="40" t="s">
        <v>23</v>
      </c>
      <c r="D123" s="53">
        <v>912</v>
      </c>
      <c r="E123" s="40" t="s">
        <v>18</v>
      </c>
      <c r="F123" s="42">
        <v>61.35</v>
      </c>
      <c r="G123" s="41">
        <v>15.14</v>
      </c>
      <c r="H123" s="44">
        <v>76.489999999999995</v>
      </c>
      <c r="I123" s="55"/>
      <c r="J123" s="32"/>
    </row>
    <row r="124" spans="1:10" s="15" customFormat="1" ht="12.75" x14ac:dyDescent="0.2">
      <c r="A124" s="97">
        <f t="shared" si="1"/>
        <v>115</v>
      </c>
      <c r="B124" s="52">
        <v>9</v>
      </c>
      <c r="C124" s="40" t="s">
        <v>17</v>
      </c>
      <c r="D124" s="53">
        <v>913</v>
      </c>
      <c r="E124" s="40" t="s">
        <v>21</v>
      </c>
      <c r="F124" s="42">
        <v>71.48</v>
      </c>
      <c r="G124" s="41">
        <v>12.32</v>
      </c>
      <c r="H124" s="44">
        <v>83.8</v>
      </c>
      <c r="I124" s="55"/>
      <c r="J124" s="32"/>
    </row>
    <row r="125" spans="1:10" s="15" customFormat="1" ht="13.5" thickBot="1" x14ac:dyDescent="0.25">
      <c r="A125" s="97">
        <f t="shared" si="1"/>
        <v>116</v>
      </c>
      <c r="B125" s="52">
        <v>9</v>
      </c>
      <c r="C125" s="40" t="s">
        <v>20</v>
      </c>
      <c r="D125" s="53">
        <v>914</v>
      </c>
      <c r="E125" s="40" t="s">
        <v>21</v>
      </c>
      <c r="F125" s="42">
        <v>75.97</v>
      </c>
      <c r="G125" s="41">
        <v>12.32</v>
      </c>
      <c r="H125" s="44">
        <v>88.29</v>
      </c>
      <c r="I125" s="55"/>
      <c r="J125" s="32"/>
    </row>
    <row r="126" spans="1:10" s="15" customFormat="1" ht="12.75" x14ac:dyDescent="0.2">
      <c r="A126" s="97">
        <f t="shared" si="1"/>
        <v>117</v>
      </c>
      <c r="B126" s="51">
        <v>10</v>
      </c>
      <c r="C126" s="34" t="s">
        <v>15</v>
      </c>
      <c r="D126" s="35">
        <v>1001</v>
      </c>
      <c r="E126" s="34" t="s">
        <v>18</v>
      </c>
      <c r="F126" s="36">
        <v>63.8</v>
      </c>
      <c r="G126" s="35">
        <v>10.220000000000001</v>
      </c>
      <c r="H126" s="38">
        <v>74.02</v>
      </c>
      <c r="I126" s="55"/>
      <c r="J126" s="32"/>
    </row>
    <row r="127" spans="1:10" s="15" customFormat="1" ht="12.75" x14ac:dyDescent="0.2">
      <c r="A127" s="97">
        <f t="shared" si="1"/>
        <v>118</v>
      </c>
      <c r="B127" s="52">
        <v>10</v>
      </c>
      <c r="C127" s="40" t="s">
        <v>129</v>
      </c>
      <c r="D127" s="53">
        <v>1002</v>
      </c>
      <c r="E127" s="40" t="s">
        <v>21</v>
      </c>
      <c r="F127" s="42">
        <v>79.510000000000005</v>
      </c>
      <c r="G127" s="41">
        <v>9.73</v>
      </c>
      <c r="H127" s="44">
        <v>89.24</v>
      </c>
      <c r="I127" s="55"/>
      <c r="J127" s="32"/>
    </row>
    <row r="128" spans="1:10" s="15" customFormat="1" ht="12.75" x14ac:dyDescent="0.2">
      <c r="A128" s="97">
        <f t="shared" si="1"/>
        <v>119</v>
      </c>
      <c r="B128" s="52">
        <v>10</v>
      </c>
      <c r="C128" s="40" t="s">
        <v>14</v>
      </c>
      <c r="D128" s="53">
        <v>1003</v>
      </c>
      <c r="E128" s="40" t="s">
        <v>18</v>
      </c>
      <c r="F128" s="42">
        <v>55.19</v>
      </c>
      <c r="G128" s="41">
        <v>9.07</v>
      </c>
      <c r="H128" s="44">
        <v>64.260000000000005</v>
      </c>
      <c r="I128" s="55"/>
      <c r="J128" s="32"/>
    </row>
    <row r="129" spans="1:10" s="15" customFormat="1" ht="12.75" x14ac:dyDescent="0.2">
      <c r="A129" s="97">
        <f t="shared" si="1"/>
        <v>120</v>
      </c>
      <c r="B129" s="52">
        <v>10</v>
      </c>
      <c r="C129" s="40" t="s">
        <v>22</v>
      </c>
      <c r="D129" s="53">
        <v>1004</v>
      </c>
      <c r="E129" s="40" t="s">
        <v>21</v>
      </c>
      <c r="F129" s="42">
        <v>72.95</v>
      </c>
      <c r="G129" s="41">
        <v>6.81</v>
      </c>
      <c r="H129" s="44">
        <v>79.760000000000005</v>
      </c>
      <c r="I129" s="55"/>
      <c r="J129" s="32"/>
    </row>
    <row r="130" spans="1:10" s="15" customFormat="1" ht="12.75" x14ac:dyDescent="0.2">
      <c r="A130" s="97">
        <f t="shared" si="1"/>
        <v>121</v>
      </c>
      <c r="B130" s="52">
        <v>10</v>
      </c>
      <c r="C130" s="40" t="s">
        <v>23</v>
      </c>
      <c r="D130" s="53">
        <v>1005</v>
      </c>
      <c r="E130" s="40" t="s">
        <v>18</v>
      </c>
      <c r="F130" s="42">
        <v>61.35</v>
      </c>
      <c r="G130" s="41">
        <v>15.14</v>
      </c>
      <c r="H130" s="44">
        <v>76.489999999999995</v>
      </c>
      <c r="I130" s="55"/>
      <c r="J130" s="32"/>
    </row>
    <row r="131" spans="1:10" s="15" customFormat="1" ht="12.75" x14ac:dyDescent="0.2">
      <c r="A131" s="97">
        <f t="shared" si="1"/>
        <v>122</v>
      </c>
      <c r="B131" s="52">
        <v>10</v>
      </c>
      <c r="C131" s="40" t="s">
        <v>17</v>
      </c>
      <c r="D131" s="53">
        <v>1006</v>
      </c>
      <c r="E131" s="40" t="s">
        <v>21</v>
      </c>
      <c r="F131" s="42">
        <v>71.48</v>
      </c>
      <c r="G131" s="41">
        <v>12.32</v>
      </c>
      <c r="H131" s="44">
        <v>83.8</v>
      </c>
      <c r="I131" s="55"/>
      <c r="J131" s="32"/>
    </row>
    <row r="132" spans="1:10" s="15" customFormat="1" ht="12.75" x14ac:dyDescent="0.2">
      <c r="A132" s="97">
        <f t="shared" si="1"/>
        <v>123</v>
      </c>
      <c r="B132" s="52">
        <v>10</v>
      </c>
      <c r="C132" s="40" t="s">
        <v>20</v>
      </c>
      <c r="D132" s="53">
        <v>1007</v>
      </c>
      <c r="E132" s="40" t="s">
        <v>21</v>
      </c>
      <c r="F132" s="42">
        <v>75.97</v>
      </c>
      <c r="G132" s="41">
        <v>12.32</v>
      </c>
      <c r="H132" s="44">
        <v>88.29</v>
      </c>
      <c r="I132" s="55"/>
      <c r="J132" s="32"/>
    </row>
    <row r="133" spans="1:10" s="15" customFormat="1" ht="12.75" x14ac:dyDescent="0.2">
      <c r="A133" s="97">
        <f t="shared" si="1"/>
        <v>124</v>
      </c>
      <c r="B133" s="52">
        <v>10</v>
      </c>
      <c r="C133" s="40" t="s">
        <v>15</v>
      </c>
      <c r="D133" s="53">
        <v>1008</v>
      </c>
      <c r="E133" s="40" t="s">
        <v>18</v>
      </c>
      <c r="F133" s="42">
        <v>63.8</v>
      </c>
      <c r="G133" s="41">
        <v>10.220000000000001</v>
      </c>
      <c r="H133" s="44">
        <v>74.02</v>
      </c>
      <c r="I133" s="55"/>
      <c r="J133" s="32"/>
    </row>
    <row r="134" spans="1:10" s="15" customFormat="1" ht="12.75" x14ac:dyDescent="0.2">
      <c r="A134" s="97">
        <f t="shared" si="1"/>
        <v>125</v>
      </c>
      <c r="B134" s="52">
        <v>10</v>
      </c>
      <c r="C134" s="40" t="s">
        <v>129</v>
      </c>
      <c r="D134" s="53">
        <v>1009</v>
      </c>
      <c r="E134" s="40" t="s">
        <v>21</v>
      </c>
      <c r="F134" s="42">
        <v>79.510000000000005</v>
      </c>
      <c r="G134" s="41">
        <v>9.73</v>
      </c>
      <c r="H134" s="44">
        <v>89.24</v>
      </c>
      <c r="I134" s="55"/>
      <c r="J134" s="32"/>
    </row>
    <row r="135" spans="1:10" s="15" customFormat="1" ht="12.75" x14ac:dyDescent="0.2">
      <c r="A135" s="97">
        <f t="shared" si="1"/>
        <v>126</v>
      </c>
      <c r="B135" s="52">
        <v>10</v>
      </c>
      <c r="C135" s="40" t="s">
        <v>14</v>
      </c>
      <c r="D135" s="53">
        <v>1010</v>
      </c>
      <c r="E135" s="40" t="s">
        <v>18</v>
      </c>
      <c r="F135" s="42">
        <v>55.21</v>
      </c>
      <c r="G135" s="41">
        <v>9.11</v>
      </c>
      <c r="H135" s="44">
        <v>64.319999999999993</v>
      </c>
      <c r="I135" s="55"/>
      <c r="J135" s="32"/>
    </row>
    <row r="136" spans="1:10" s="15" customFormat="1" ht="12.75" x14ac:dyDescent="0.2">
      <c r="A136" s="97">
        <f t="shared" si="1"/>
        <v>127</v>
      </c>
      <c r="B136" s="52">
        <v>10</v>
      </c>
      <c r="C136" s="40" t="s">
        <v>22</v>
      </c>
      <c r="D136" s="53">
        <v>1011</v>
      </c>
      <c r="E136" s="40" t="s">
        <v>21</v>
      </c>
      <c r="F136" s="42">
        <v>72.95</v>
      </c>
      <c r="G136" s="41">
        <v>6.81</v>
      </c>
      <c r="H136" s="44">
        <v>79.760000000000005</v>
      </c>
      <c r="I136" s="55"/>
      <c r="J136" s="32"/>
    </row>
    <row r="137" spans="1:10" s="15" customFormat="1" ht="12.75" x14ac:dyDescent="0.2">
      <c r="A137" s="97">
        <f t="shared" si="1"/>
        <v>128</v>
      </c>
      <c r="B137" s="52">
        <v>10</v>
      </c>
      <c r="C137" s="40" t="s">
        <v>23</v>
      </c>
      <c r="D137" s="53">
        <v>1012</v>
      </c>
      <c r="E137" s="40" t="s">
        <v>18</v>
      </c>
      <c r="F137" s="42">
        <v>61.35</v>
      </c>
      <c r="G137" s="41">
        <v>15.14</v>
      </c>
      <c r="H137" s="44">
        <v>76.489999999999995</v>
      </c>
      <c r="I137" s="55"/>
      <c r="J137" s="32"/>
    </row>
    <row r="138" spans="1:10" s="15" customFormat="1" ht="12.75" x14ac:dyDescent="0.2">
      <c r="A138" s="97">
        <f t="shared" si="1"/>
        <v>129</v>
      </c>
      <c r="B138" s="52">
        <v>10</v>
      </c>
      <c r="C138" s="40" t="s">
        <v>17</v>
      </c>
      <c r="D138" s="53">
        <v>1013</v>
      </c>
      <c r="E138" s="40" t="s">
        <v>21</v>
      </c>
      <c r="F138" s="42">
        <v>71.48</v>
      </c>
      <c r="G138" s="41">
        <v>12.32</v>
      </c>
      <c r="H138" s="44">
        <v>83.8</v>
      </c>
      <c r="I138" s="55"/>
      <c r="J138" s="32"/>
    </row>
    <row r="139" spans="1:10" s="15" customFormat="1" ht="13.5" thickBot="1" x14ac:dyDescent="0.25">
      <c r="A139" s="97">
        <f t="shared" si="1"/>
        <v>130</v>
      </c>
      <c r="B139" s="102">
        <v>10</v>
      </c>
      <c r="C139" s="103" t="s">
        <v>20</v>
      </c>
      <c r="D139" s="104">
        <v>1014</v>
      </c>
      <c r="E139" s="103" t="s">
        <v>21</v>
      </c>
      <c r="F139" s="105">
        <v>75.97</v>
      </c>
      <c r="G139" s="106">
        <v>12.32</v>
      </c>
      <c r="H139" s="107">
        <v>88.29</v>
      </c>
      <c r="I139" s="55"/>
      <c r="J139" s="32"/>
    </row>
    <row r="140" spans="1:10" s="15" customFormat="1" ht="12.75" x14ac:dyDescent="0.2">
      <c r="A140" s="101">
        <f t="shared" si="1"/>
        <v>131</v>
      </c>
      <c r="B140" s="108">
        <v>11</v>
      </c>
      <c r="C140" s="109" t="s">
        <v>15</v>
      </c>
      <c r="D140" s="110">
        <v>1101</v>
      </c>
      <c r="E140" s="109" t="s">
        <v>18</v>
      </c>
      <c r="F140" s="111">
        <v>63.8</v>
      </c>
      <c r="G140" s="110">
        <v>10.220000000000001</v>
      </c>
      <c r="H140" s="112">
        <v>74.02</v>
      </c>
      <c r="I140" s="55"/>
      <c r="J140" s="32"/>
    </row>
    <row r="141" spans="1:10" s="15" customFormat="1" ht="12.75" x14ac:dyDescent="0.2">
      <c r="A141" s="101">
        <f t="shared" si="1"/>
        <v>132</v>
      </c>
      <c r="B141" s="113">
        <v>11</v>
      </c>
      <c r="C141" s="40" t="s">
        <v>129</v>
      </c>
      <c r="D141" s="53">
        <v>1102</v>
      </c>
      <c r="E141" s="40" t="s">
        <v>21</v>
      </c>
      <c r="F141" s="42">
        <v>79.510000000000005</v>
      </c>
      <c r="G141" s="41">
        <v>9.73</v>
      </c>
      <c r="H141" s="114">
        <v>89.24</v>
      </c>
      <c r="I141" s="55"/>
      <c r="J141" s="32"/>
    </row>
    <row r="142" spans="1:10" s="15" customFormat="1" ht="12.75" x14ac:dyDescent="0.2">
      <c r="A142" s="101">
        <f t="shared" si="1"/>
        <v>133</v>
      </c>
      <c r="B142" s="113">
        <v>11</v>
      </c>
      <c r="C142" s="40" t="s">
        <v>14</v>
      </c>
      <c r="D142" s="53">
        <v>1103</v>
      </c>
      <c r="E142" s="40" t="s">
        <v>18</v>
      </c>
      <c r="F142" s="42">
        <v>51.07</v>
      </c>
      <c r="G142" s="41">
        <v>51.04</v>
      </c>
      <c r="H142" s="114">
        <v>102.11</v>
      </c>
      <c r="I142" s="55"/>
      <c r="J142" s="32"/>
    </row>
    <row r="143" spans="1:10" s="15" customFormat="1" ht="12.75" x14ac:dyDescent="0.2">
      <c r="A143" s="101">
        <f t="shared" ref="A143:A153" si="2">A142+1</f>
        <v>134</v>
      </c>
      <c r="B143" s="113">
        <v>11</v>
      </c>
      <c r="C143" s="40" t="s">
        <v>22</v>
      </c>
      <c r="D143" s="53">
        <v>1104</v>
      </c>
      <c r="E143" s="40" t="s">
        <v>21</v>
      </c>
      <c r="F143" s="42">
        <v>72.95</v>
      </c>
      <c r="G143" s="41">
        <v>6.81</v>
      </c>
      <c r="H143" s="114">
        <v>79.760000000000005</v>
      </c>
      <c r="I143" s="55"/>
      <c r="J143" s="32"/>
    </row>
    <row r="144" spans="1:10" s="15" customFormat="1" ht="12.75" x14ac:dyDescent="0.2">
      <c r="A144" s="101">
        <f t="shared" si="2"/>
        <v>135</v>
      </c>
      <c r="B144" s="113">
        <v>11</v>
      </c>
      <c r="C144" s="40" t="s">
        <v>23</v>
      </c>
      <c r="D144" s="53">
        <v>1105</v>
      </c>
      <c r="E144" s="40" t="s">
        <v>18</v>
      </c>
      <c r="F144" s="42">
        <v>61.35</v>
      </c>
      <c r="G144" s="41">
        <v>15.14</v>
      </c>
      <c r="H144" s="114">
        <v>76.489999999999995</v>
      </c>
      <c r="I144" s="55"/>
      <c r="J144" s="32"/>
    </row>
    <row r="145" spans="1:10" s="15" customFormat="1" ht="12.75" x14ac:dyDescent="0.2">
      <c r="A145" s="101">
        <f t="shared" si="2"/>
        <v>136</v>
      </c>
      <c r="B145" s="113">
        <v>11</v>
      </c>
      <c r="C145" s="40" t="s">
        <v>17</v>
      </c>
      <c r="D145" s="53">
        <v>1106</v>
      </c>
      <c r="E145" s="40" t="s">
        <v>21</v>
      </c>
      <c r="F145" s="42">
        <v>71.48</v>
      </c>
      <c r="G145" s="41">
        <v>12.32</v>
      </c>
      <c r="H145" s="114">
        <v>83.8</v>
      </c>
      <c r="I145" s="55"/>
      <c r="J145" s="32"/>
    </row>
    <row r="146" spans="1:10" s="15" customFormat="1" ht="12.75" x14ac:dyDescent="0.2">
      <c r="A146" s="101">
        <f t="shared" si="2"/>
        <v>137</v>
      </c>
      <c r="B146" s="113">
        <v>11</v>
      </c>
      <c r="C146" s="40" t="s">
        <v>20</v>
      </c>
      <c r="D146" s="53">
        <v>1107</v>
      </c>
      <c r="E146" s="40" t="s">
        <v>21</v>
      </c>
      <c r="F146" s="42">
        <v>75.97</v>
      </c>
      <c r="G146" s="41">
        <v>12.32</v>
      </c>
      <c r="H146" s="114">
        <v>88.29</v>
      </c>
      <c r="I146" s="55"/>
      <c r="J146" s="32"/>
    </row>
    <row r="147" spans="1:10" s="15" customFormat="1" ht="12.75" x14ac:dyDescent="0.2">
      <c r="A147" s="101">
        <f t="shared" si="2"/>
        <v>138</v>
      </c>
      <c r="B147" s="113">
        <v>11</v>
      </c>
      <c r="C147" s="40" t="s">
        <v>15</v>
      </c>
      <c r="D147" s="53">
        <v>1108</v>
      </c>
      <c r="E147" s="40" t="s">
        <v>18</v>
      </c>
      <c r="F147" s="42">
        <v>63.8</v>
      </c>
      <c r="G147" s="41">
        <v>10.220000000000001</v>
      </c>
      <c r="H147" s="114">
        <v>74.02</v>
      </c>
      <c r="I147" s="55"/>
      <c r="J147" s="32"/>
    </row>
    <row r="148" spans="1:10" s="15" customFormat="1" ht="12.75" x14ac:dyDescent="0.2">
      <c r="A148" s="101">
        <f t="shared" si="2"/>
        <v>139</v>
      </c>
      <c r="B148" s="113">
        <v>11</v>
      </c>
      <c r="C148" s="40" t="s">
        <v>129</v>
      </c>
      <c r="D148" s="53">
        <v>1109</v>
      </c>
      <c r="E148" s="40" t="s">
        <v>21</v>
      </c>
      <c r="F148" s="42">
        <v>79.510000000000005</v>
      </c>
      <c r="G148" s="41">
        <v>9.73</v>
      </c>
      <c r="H148" s="114">
        <v>89.24</v>
      </c>
      <c r="I148" s="55"/>
      <c r="J148" s="32"/>
    </row>
    <row r="149" spans="1:10" s="15" customFormat="1" ht="12.75" x14ac:dyDescent="0.2">
      <c r="A149" s="101">
        <f t="shared" si="2"/>
        <v>140</v>
      </c>
      <c r="B149" s="113">
        <v>11</v>
      </c>
      <c r="C149" s="40" t="s">
        <v>14</v>
      </c>
      <c r="D149" s="53">
        <v>1110</v>
      </c>
      <c r="E149" s="40" t="s">
        <v>18</v>
      </c>
      <c r="F149" s="42">
        <v>53.35</v>
      </c>
      <c r="G149" s="41">
        <v>49.55</v>
      </c>
      <c r="H149" s="114">
        <v>102.9</v>
      </c>
      <c r="I149" s="55"/>
      <c r="J149" s="32"/>
    </row>
    <row r="150" spans="1:10" s="15" customFormat="1" ht="12.75" x14ac:dyDescent="0.2">
      <c r="A150" s="101">
        <f t="shared" si="2"/>
        <v>141</v>
      </c>
      <c r="B150" s="113">
        <v>11</v>
      </c>
      <c r="C150" s="40" t="s">
        <v>22</v>
      </c>
      <c r="D150" s="53">
        <v>1111</v>
      </c>
      <c r="E150" s="40" t="s">
        <v>21</v>
      </c>
      <c r="F150" s="42">
        <v>72.95</v>
      </c>
      <c r="G150" s="41">
        <v>6.81</v>
      </c>
      <c r="H150" s="114">
        <v>79.760000000000005</v>
      </c>
      <c r="I150" s="55"/>
      <c r="J150" s="32"/>
    </row>
    <row r="151" spans="1:10" s="15" customFormat="1" ht="12.75" x14ac:dyDescent="0.2">
      <c r="A151" s="101">
        <f t="shared" si="2"/>
        <v>142</v>
      </c>
      <c r="B151" s="113">
        <v>11</v>
      </c>
      <c r="C151" s="40" t="s">
        <v>23</v>
      </c>
      <c r="D151" s="53">
        <v>1112</v>
      </c>
      <c r="E151" s="40" t="s">
        <v>18</v>
      </c>
      <c r="F151" s="42">
        <v>61.35</v>
      </c>
      <c r="G151" s="41">
        <v>15.14</v>
      </c>
      <c r="H151" s="114">
        <v>76.489999999999995</v>
      </c>
      <c r="I151" s="55"/>
      <c r="J151" s="32"/>
    </row>
    <row r="152" spans="1:10" s="15" customFormat="1" ht="12.75" x14ac:dyDescent="0.2">
      <c r="A152" s="101">
        <f t="shared" si="2"/>
        <v>143</v>
      </c>
      <c r="B152" s="113">
        <v>11</v>
      </c>
      <c r="C152" s="40" t="s">
        <v>17</v>
      </c>
      <c r="D152" s="53">
        <v>1113</v>
      </c>
      <c r="E152" s="40" t="s">
        <v>21</v>
      </c>
      <c r="F152" s="42">
        <v>71.48</v>
      </c>
      <c r="G152" s="41">
        <v>12.32</v>
      </c>
      <c r="H152" s="114">
        <v>83.8</v>
      </c>
      <c r="I152" s="55"/>
      <c r="J152" s="32"/>
    </row>
    <row r="153" spans="1:10" s="15" customFormat="1" ht="13.5" thickBot="1" x14ac:dyDescent="0.25">
      <c r="A153" s="101">
        <f t="shared" si="2"/>
        <v>144</v>
      </c>
      <c r="B153" s="115">
        <v>11</v>
      </c>
      <c r="C153" s="116" t="s">
        <v>20</v>
      </c>
      <c r="D153" s="117">
        <v>1114</v>
      </c>
      <c r="E153" s="116" t="s">
        <v>21</v>
      </c>
      <c r="F153" s="118">
        <v>75.97</v>
      </c>
      <c r="G153" s="119">
        <v>12.32</v>
      </c>
      <c r="H153" s="120">
        <v>88.29</v>
      </c>
      <c r="I153" s="55"/>
      <c r="J153" s="32"/>
    </row>
    <row r="154" spans="1:10" ht="12.75" x14ac:dyDescent="0.2">
      <c r="J154" s="32"/>
    </row>
    <row r="155" spans="1:10" ht="12.75" x14ac:dyDescent="0.2">
      <c r="J155" s="32"/>
    </row>
    <row r="156" spans="1:10" ht="12.75" x14ac:dyDescent="0.2">
      <c r="B156" s="56" t="s">
        <v>24</v>
      </c>
      <c r="C156" s="57"/>
      <c r="D156" s="58">
        <f>+COUNT(D10:D153)</f>
        <v>144</v>
      </c>
      <c r="E156" s="57"/>
      <c r="F156" s="59">
        <f>SUM(F10:F153)</f>
        <v>9874.1899999999987</v>
      </c>
      <c r="G156" s="60">
        <f>SUM(G10:G153)</f>
        <v>1671.3799999999999</v>
      </c>
      <c r="H156" s="61">
        <f>SUM(H10:H153)</f>
        <v>11545.570000000003</v>
      </c>
      <c r="J156" s="32"/>
    </row>
    <row r="157" spans="1:10" ht="12.75" x14ac:dyDescent="0.2">
      <c r="J157" s="32"/>
    </row>
    <row r="160" spans="1:10" ht="12.75" x14ac:dyDescent="0.2">
      <c r="A160" s="98"/>
      <c r="B160" s="62" t="s">
        <v>25</v>
      </c>
      <c r="C160" s="32"/>
      <c r="D160" s="32"/>
      <c r="E160" s="32"/>
      <c r="F160" s="33"/>
      <c r="G160" s="32"/>
      <c r="H160" s="32"/>
    </row>
    <row r="161" spans="1:8" ht="12.75" x14ac:dyDescent="0.2">
      <c r="A161" s="98"/>
      <c r="B161" s="62"/>
      <c r="C161" s="32"/>
      <c r="D161" s="32"/>
      <c r="E161" s="32"/>
      <c r="F161" s="33"/>
      <c r="G161" s="32"/>
      <c r="H161" s="32"/>
    </row>
    <row r="162" spans="1:8" ht="12.75" x14ac:dyDescent="0.2">
      <c r="A162" s="98"/>
      <c r="B162" s="63" t="s">
        <v>5</v>
      </c>
      <c r="C162" s="64" t="s">
        <v>6</v>
      </c>
      <c r="D162" s="65" t="s">
        <v>26</v>
      </c>
      <c r="E162" s="66" t="s">
        <v>11</v>
      </c>
      <c r="F162" s="33"/>
      <c r="G162" s="32"/>
      <c r="H162" s="32"/>
    </row>
    <row r="163" spans="1:8" ht="12.75" x14ac:dyDescent="0.2">
      <c r="A163" s="96">
        <f>+A153+1</f>
        <v>145</v>
      </c>
      <c r="B163" s="128" t="s">
        <v>12</v>
      </c>
      <c r="C163" s="128" t="s">
        <v>27</v>
      </c>
      <c r="D163" s="129">
        <v>1</v>
      </c>
      <c r="E163" s="130">
        <v>12.5</v>
      </c>
      <c r="F163" s="87" t="s">
        <v>28</v>
      </c>
      <c r="G163" s="81" t="s">
        <v>29</v>
      </c>
      <c r="H163" s="32"/>
    </row>
    <row r="164" spans="1:8" ht="12.75" x14ac:dyDescent="0.2">
      <c r="A164" s="97">
        <f>+A163+1</f>
        <v>146</v>
      </c>
      <c r="B164" s="84" t="s">
        <v>12</v>
      </c>
      <c r="C164" s="84" t="s">
        <v>27</v>
      </c>
      <c r="D164" s="85">
        <v>2</v>
      </c>
      <c r="E164" s="86">
        <v>12.5</v>
      </c>
      <c r="F164" s="87" t="s">
        <v>28</v>
      </c>
      <c r="G164" s="81" t="s">
        <v>29</v>
      </c>
      <c r="H164" s="32"/>
    </row>
    <row r="165" spans="1:8" ht="12.75" x14ac:dyDescent="0.2">
      <c r="A165" s="97">
        <f t="shared" ref="A165:A228" si="3">+A164+1</f>
        <v>147</v>
      </c>
      <c r="B165" s="84" t="s">
        <v>12</v>
      </c>
      <c r="C165" s="84" t="s">
        <v>27</v>
      </c>
      <c r="D165" s="85">
        <v>3</v>
      </c>
      <c r="E165" s="86">
        <v>12.5</v>
      </c>
      <c r="F165" s="87" t="s">
        <v>28</v>
      </c>
      <c r="G165" s="81" t="s">
        <v>29</v>
      </c>
      <c r="H165" s="32"/>
    </row>
    <row r="166" spans="1:8" ht="12.75" x14ac:dyDescent="0.2">
      <c r="A166" s="97">
        <f t="shared" si="3"/>
        <v>148</v>
      </c>
      <c r="B166" s="84" t="s">
        <v>12</v>
      </c>
      <c r="C166" s="84" t="s">
        <v>27</v>
      </c>
      <c r="D166" s="85">
        <v>4</v>
      </c>
      <c r="E166" s="86">
        <v>12.5</v>
      </c>
      <c r="F166" s="87" t="s">
        <v>28</v>
      </c>
      <c r="G166" s="81" t="s">
        <v>29</v>
      </c>
      <c r="H166" s="32"/>
    </row>
    <row r="167" spans="1:8" ht="12.75" x14ac:dyDescent="0.2">
      <c r="A167" s="97">
        <f t="shared" si="3"/>
        <v>149</v>
      </c>
      <c r="B167" s="84" t="s">
        <v>12</v>
      </c>
      <c r="C167" s="84" t="s">
        <v>27</v>
      </c>
      <c r="D167" s="85">
        <v>5</v>
      </c>
      <c r="E167" s="86">
        <v>12.5</v>
      </c>
      <c r="F167" s="87" t="s">
        <v>28</v>
      </c>
      <c r="G167" s="81" t="s">
        <v>29</v>
      </c>
      <c r="H167" s="32"/>
    </row>
    <row r="168" spans="1:8" ht="12.75" x14ac:dyDescent="0.2">
      <c r="A168" s="97">
        <f t="shared" si="3"/>
        <v>150</v>
      </c>
      <c r="B168" s="84" t="s">
        <v>12</v>
      </c>
      <c r="C168" s="84" t="s">
        <v>27</v>
      </c>
      <c r="D168" s="85">
        <v>6</v>
      </c>
      <c r="E168" s="86">
        <v>12.5</v>
      </c>
      <c r="F168" s="87" t="s">
        <v>28</v>
      </c>
      <c r="G168" s="81" t="s">
        <v>29</v>
      </c>
      <c r="H168" s="32"/>
    </row>
    <row r="169" spans="1:8" ht="12.75" x14ac:dyDescent="0.2">
      <c r="A169" s="97">
        <f t="shared" si="3"/>
        <v>151</v>
      </c>
      <c r="B169" s="84" t="s">
        <v>12</v>
      </c>
      <c r="C169" s="84" t="s">
        <v>27</v>
      </c>
      <c r="D169" s="85">
        <v>7</v>
      </c>
      <c r="E169" s="86">
        <v>12.5</v>
      </c>
      <c r="F169" s="87" t="s">
        <v>28</v>
      </c>
      <c r="G169" s="81" t="s">
        <v>29</v>
      </c>
      <c r="H169" s="32"/>
    </row>
    <row r="170" spans="1:8" ht="12.75" x14ac:dyDescent="0.2">
      <c r="A170" s="97">
        <f t="shared" si="3"/>
        <v>152</v>
      </c>
      <c r="B170" s="84" t="s">
        <v>12</v>
      </c>
      <c r="C170" s="84" t="s">
        <v>27</v>
      </c>
      <c r="D170" s="85">
        <v>8</v>
      </c>
      <c r="E170" s="86">
        <v>12.5</v>
      </c>
      <c r="F170" s="87" t="s">
        <v>28</v>
      </c>
      <c r="G170" s="81" t="s">
        <v>29</v>
      </c>
      <c r="H170" s="32"/>
    </row>
    <row r="171" spans="1:8" ht="12.75" x14ac:dyDescent="0.2">
      <c r="A171" s="97">
        <f t="shared" si="3"/>
        <v>153</v>
      </c>
      <c r="B171" s="84" t="s">
        <v>12</v>
      </c>
      <c r="C171" s="84" t="s">
        <v>27</v>
      </c>
      <c r="D171" s="85">
        <v>9</v>
      </c>
      <c r="E171" s="86">
        <v>12.5</v>
      </c>
      <c r="F171" s="87" t="s">
        <v>28</v>
      </c>
      <c r="G171" s="81" t="s">
        <v>29</v>
      </c>
      <c r="H171" s="32"/>
    </row>
    <row r="172" spans="1:8" ht="12.75" x14ac:dyDescent="0.2">
      <c r="A172" s="97">
        <f t="shared" si="3"/>
        <v>154</v>
      </c>
      <c r="B172" s="84" t="s">
        <v>12</v>
      </c>
      <c r="C172" s="84" t="s">
        <v>27</v>
      </c>
      <c r="D172" s="85">
        <v>10</v>
      </c>
      <c r="E172" s="86">
        <v>12.5</v>
      </c>
      <c r="F172" s="87" t="s">
        <v>28</v>
      </c>
      <c r="G172" s="81" t="s">
        <v>29</v>
      </c>
      <c r="H172" s="32"/>
    </row>
    <row r="173" spans="1:8" ht="12.75" x14ac:dyDescent="0.2">
      <c r="A173" s="97">
        <f t="shared" si="3"/>
        <v>155</v>
      </c>
      <c r="B173" s="84" t="s">
        <v>12</v>
      </c>
      <c r="C173" s="84" t="s">
        <v>27</v>
      </c>
      <c r="D173" s="85">
        <v>11</v>
      </c>
      <c r="E173" s="86">
        <v>12.5</v>
      </c>
      <c r="F173" s="87" t="s">
        <v>28</v>
      </c>
      <c r="G173" s="81" t="s">
        <v>29</v>
      </c>
      <c r="H173" s="32"/>
    </row>
    <row r="174" spans="1:8" ht="12.75" x14ac:dyDescent="0.2">
      <c r="A174" s="97">
        <f t="shared" si="3"/>
        <v>156</v>
      </c>
      <c r="B174" s="84" t="s">
        <v>12</v>
      </c>
      <c r="C174" s="84" t="s">
        <v>27</v>
      </c>
      <c r="D174" s="85">
        <v>12</v>
      </c>
      <c r="E174" s="86">
        <v>12.5</v>
      </c>
      <c r="F174" s="87" t="s">
        <v>28</v>
      </c>
      <c r="G174" s="81" t="s">
        <v>29</v>
      </c>
      <c r="H174" s="32"/>
    </row>
    <row r="175" spans="1:8" ht="12.75" x14ac:dyDescent="0.2">
      <c r="A175" s="97">
        <f t="shared" si="3"/>
        <v>157</v>
      </c>
      <c r="B175" s="84" t="s">
        <v>12</v>
      </c>
      <c r="C175" s="84" t="s">
        <v>27</v>
      </c>
      <c r="D175" s="85">
        <v>13</v>
      </c>
      <c r="E175" s="86">
        <v>12.5</v>
      </c>
      <c r="F175" s="87" t="s">
        <v>28</v>
      </c>
      <c r="G175" s="81" t="s">
        <v>29</v>
      </c>
      <c r="H175" s="32"/>
    </row>
    <row r="176" spans="1:8" ht="12.75" x14ac:dyDescent="0.2">
      <c r="A176" s="97">
        <f t="shared" si="3"/>
        <v>158</v>
      </c>
      <c r="B176" s="84" t="s">
        <v>12</v>
      </c>
      <c r="C176" s="84" t="s">
        <v>27</v>
      </c>
      <c r="D176" s="85">
        <v>14</v>
      </c>
      <c r="E176" s="86">
        <v>12.5</v>
      </c>
      <c r="F176" s="87" t="s">
        <v>28</v>
      </c>
      <c r="G176" s="81" t="s">
        <v>29</v>
      </c>
      <c r="H176" s="55"/>
    </row>
    <row r="177" spans="1:8" ht="12.75" x14ac:dyDescent="0.2">
      <c r="A177" s="97">
        <f t="shared" si="3"/>
        <v>159</v>
      </c>
      <c r="B177" s="84" t="s">
        <v>12</v>
      </c>
      <c r="C177" s="84" t="s">
        <v>27</v>
      </c>
      <c r="D177" s="85">
        <v>15</v>
      </c>
      <c r="E177" s="86">
        <v>12.5</v>
      </c>
      <c r="F177" s="87" t="s">
        <v>28</v>
      </c>
      <c r="G177" s="81" t="s">
        <v>29</v>
      </c>
      <c r="H177" s="55"/>
    </row>
    <row r="178" spans="1:8" ht="12.75" x14ac:dyDescent="0.2">
      <c r="A178" s="97">
        <f t="shared" si="3"/>
        <v>160</v>
      </c>
      <c r="B178" s="84" t="s">
        <v>12</v>
      </c>
      <c r="C178" s="84" t="s">
        <v>27</v>
      </c>
      <c r="D178" s="85">
        <v>16</v>
      </c>
      <c r="E178" s="86">
        <v>12.5</v>
      </c>
      <c r="F178" s="87" t="s">
        <v>28</v>
      </c>
      <c r="G178" s="81" t="s">
        <v>29</v>
      </c>
      <c r="H178" s="55"/>
    </row>
    <row r="179" spans="1:8" ht="12.75" x14ac:dyDescent="0.2">
      <c r="A179" s="97">
        <f t="shared" si="3"/>
        <v>161</v>
      </c>
      <c r="B179" s="84" t="s">
        <v>12</v>
      </c>
      <c r="C179" s="84" t="s">
        <v>27</v>
      </c>
      <c r="D179" s="85">
        <v>17</v>
      </c>
      <c r="E179" s="86">
        <v>12.5</v>
      </c>
      <c r="F179" s="87" t="s">
        <v>28</v>
      </c>
      <c r="G179" s="81" t="s">
        <v>29</v>
      </c>
      <c r="H179" s="55"/>
    </row>
    <row r="180" spans="1:8" ht="12.75" x14ac:dyDescent="0.2">
      <c r="A180" s="97">
        <f t="shared" si="3"/>
        <v>162</v>
      </c>
      <c r="B180" s="84" t="s">
        <v>12</v>
      </c>
      <c r="C180" s="84" t="s">
        <v>27</v>
      </c>
      <c r="D180" s="85">
        <v>18</v>
      </c>
      <c r="E180" s="86">
        <v>12.5</v>
      </c>
      <c r="F180" s="87" t="s">
        <v>28</v>
      </c>
      <c r="G180" s="81" t="s">
        <v>29</v>
      </c>
      <c r="H180" s="55"/>
    </row>
    <row r="181" spans="1:8" ht="12.75" x14ac:dyDescent="0.2">
      <c r="A181" s="97">
        <f t="shared" si="3"/>
        <v>163</v>
      </c>
      <c r="B181" s="84" t="s">
        <v>12</v>
      </c>
      <c r="C181" s="84" t="s">
        <v>27</v>
      </c>
      <c r="D181" s="85">
        <v>19</v>
      </c>
      <c r="E181" s="86">
        <v>12.5</v>
      </c>
      <c r="F181" s="87" t="s">
        <v>28</v>
      </c>
      <c r="G181" s="81" t="s">
        <v>29</v>
      </c>
      <c r="H181" s="55"/>
    </row>
    <row r="182" spans="1:8" ht="12.75" x14ac:dyDescent="0.2">
      <c r="A182" s="97">
        <f t="shared" si="3"/>
        <v>164</v>
      </c>
      <c r="B182" s="84" t="s">
        <v>12</v>
      </c>
      <c r="C182" s="84" t="s">
        <v>27</v>
      </c>
      <c r="D182" s="85">
        <v>20</v>
      </c>
      <c r="E182" s="86">
        <v>12.5</v>
      </c>
      <c r="F182" s="87" t="s">
        <v>28</v>
      </c>
      <c r="G182" s="81" t="s">
        <v>29</v>
      </c>
      <c r="H182" s="55"/>
    </row>
    <row r="183" spans="1:8" ht="12.75" x14ac:dyDescent="0.2">
      <c r="A183" s="97">
        <f t="shared" si="3"/>
        <v>165</v>
      </c>
      <c r="B183" s="84" t="s">
        <v>12</v>
      </c>
      <c r="C183" s="84" t="s">
        <v>27</v>
      </c>
      <c r="D183" s="85">
        <v>21</v>
      </c>
      <c r="E183" s="86">
        <v>12.5</v>
      </c>
      <c r="F183" s="87" t="s">
        <v>28</v>
      </c>
      <c r="G183" s="81" t="s">
        <v>29</v>
      </c>
      <c r="H183" s="55"/>
    </row>
    <row r="184" spans="1:8" ht="12.75" x14ac:dyDescent="0.2">
      <c r="A184" s="97">
        <f t="shared" si="3"/>
        <v>166</v>
      </c>
      <c r="B184" s="84" t="s">
        <v>12</v>
      </c>
      <c r="C184" s="84" t="s">
        <v>27</v>
      </c>
      <c r="D184" s="85">
        <v>22</v>
      </c>
      <c r="E184" s="86">
        <v>12.5</v>
      </c>
      <c r="F184" s="87" t="s">
        <v>28</v>
      </c>
      <c r="G184" s="81" t="s">
        <v>29</v>
      </c>
      <c r="H184" s="55"/>
    </row>
    <row r="185" spans="1:8" ht="12.75" x14ac:dyDescent="0.2">
      <c r="A185" s="97">
        <f t="shared" si="3"/>
        <v>167</v>
      </c>
      <c r="B185" s="89" t="s">
        <v>12</v>
      </c>
      <c r="C185" s="89" t="s">
        <v>27</v>
      </c>
      <c r="D185" s="90">
        <v>23</v>
      </c>
      <c r="E185" s="91">
        <v>12.5</v>
      </c>
      <c r="F185" s="131" t="s">
        <v>28</v>
      </c>
      <c r="G185" s="132"/>
      <c r="H185" s="55"/>
    </row>
    <row r="186" spans="1:8" ht="12.75" x14ac:dyDescent="0.2">
      <c r="A186" s="97">
        <f t="shared" si="3"/>
        <v>168</v>
      </c>
      <c r="B186" s="89" t="s">
        <v>12</v>
      </c>
      <c r="C186" s="89" t="s">
        <v>27</v>
      </c>
      <c r="D186" s="90">
        <v>24</v>
      </c>
      <c r="E186" s="91">
        <v>12.5</v>
      </c>
      <c r="F186" s="131" t="s">
        <v>28</v>
      </c>
      <c r="G186" s="132"/>
      <c r="H186" s="55"/>
    </row>
    <row r="187" spans="1:8" ht="12.75" x14ac:dyDescent="0.2">
      <c r="A187" s="97">
        <f t="shared" si="3"/>
        <v>169</v>
      </c>
      <c r="B187" s="89" t="s">
        <v>12</v>
      </c>
      <c r="C187" s="89" t="s">
        <v>27</v>
      </c>
      <c r="D187" s="90">
        <v>25</v>
      </c>
      <c r="E187" s="91">
        <v>12.5</v>
      </c>
      <c r="F187" s="131" t="s">
        <v>28</v>
      </c>
      <c r="G187" s="132"/>
      <c r="H187" s="55"/>
    </row>
    <row r="188" spans="1:8" ht="12.75" x14ac:dyDescent="0.2">
      <c r="A188" s="97">
        <f t="shared" si="3"/>
        <v>170</v>
      </c>
      <c r="B188" s="89" t="s">
        <v>12</v>
      </c>
      <c r="C188" s="89" t="s">
        <v>27</v>
      </c>
      <c r="D188" s="90">
        <v>26</v>
      </c>
      <c r="E188" s="91">
        <v>12.5</v>
      </c>
      <c r="F188" s="92" t="s">
        <v>28</v>
      </c>
      <c r="G188" s="55"/>
      <c r="H188" s="55"/>
    </row>
    <row r="189" spans="1:8" ht="12.75" x14ac:dyDescent="0.2">
      <c r="A189" s="97">
        <f t="shared" si="3"/>
        <v>171</v>
      </c>
      <c r="B189" s="89" t="s">
        <v>12</v>
      </c>
      <c r="C189" s="89" t="s">
        <v>27</v>
      </c>
      <c r="D189" s="90">
        <v>27</v>
      </c>
      <c r="E189" s="91">
        <v>12.5</v>
      </c>
      <c r="F189" s="92" t="s">
        <v>28</v>
      </c>
      <c r="G189" s="55"/>
      <c r="H189" s="55"/>
    </row>
    <row r="190" spans="1:8" ht="12.75" x14ac:dyDescent="0.2">
      <c r="A190" s="97">
        <f t="shared" si="3"/>
        <v>172</v>
      </c>
      <c r="B190" s="40" t="s">
        <v>12</v>
      </c>
      <c r="C190" s="40" t="s">
        <v>27</v>
      </c>
      <c r="D190" s="50">
        <v>28</v>
      </c>
      <c r="E190" s="67">
        <v>12.5</v>
      </c>
      <c r="F190" s="33" t="s">
        <v>28</v>
      </c>
      <c r="G190" s="55"/>
      <c r="H190" s="55"/>
    </row>
    <row r="191" spans="1:8" ht="12.75" x14ac:dyDescent="0.2">
      <c r="A191" s="97">
        <f t="shared" si="3"/>
        <v>173</v>
      </c>
      <c r="B191" s="40" t="s">
        <v>12</v>
      </c>
      <c r="C191" s="40" t="s">
        <v>27</v>
      </c>
      <c r="D191" s="50">
        <v>29</v>
      </c>
      <c r="E191" s="67">
        <v>12.5</v>
      </c>
      <c r="F191" s="33" t="s">
        <v>28</v>
      </c>
      <c r="G191" s="55"/>
      <c r="H191" s="55"/>
    </row>
    <row r="192" spans="1:8" ht="12.75" x14ac:dyDescent="0.2">
      <c r="A192" s="97">
        <f t="shared" si="3"/>
        <v>174</v>
      </c>
      <c r="B192" s="40" t="s">
        <v>12</v>
      </c>
      <c r="C192" s="40" t="s">
        <v>27</v>
      </c>
      <c r="D192" s="50">
        <v>30</v>
      </c>
      <c r="E192" s="67">
        <v>12.5</v>
      </c>
      <c r="F192" s="33" t="s">
        <v>28</v>
      </c>
      <c r="G192" s="55"/>
      <c r="H192" s="55"/>
    </row>
    <row r="193" spans="1:8" ht="12.75" x14ac:dyDescent="0.2">
      <c r="A193" s="97">
        <f t="shared" si="3"/>
        <v>175</v>
      </c>
      <c r="B193" s="40" t="s">
        <v>12</v>
      </c>
      <c r="C193" s="40" t="s">
        <v>27</v>
      </c>
      <c r="D193" s="50">
        <v>31</v>
      </c>
      <c r="E193" s="67">
        <v>12.5</v>
      </c>
      <c r="F193" s="33" t="s">
        <v>28</v>
      </c>
      <c r="G193" s="55"/>
      <c r="H193" s="55"/>
    </row>
    <row r="194" spans="1:8" ht="12.75" x14ac:dyDescent="0.2">
      <c r="A194" s="97">
        <f t="shared" si="3"/>
        <v>176</v>
      </c>
      <c r="B194" s="40" t="s">
        <v>12</v>
      </c>
      <c r="C194" s="40" t="s">
        <v>27</v>
      </c>
      <c r="D194" s="50">
        <v>32</v>
      </c>
      <c r="E194" s="67">
        <v>12.5</v>
      </c>
      <c r="F194" s="33" t="s">
        <v>28</v>
      </c>
      <c r="G194" s="55"/>
      <c r="H194" s="55"/>
    </row>
    <row r="195" spans="1:8" ht="12.75" x14ac:dyDescent="0.2">
      <c r="A195" s="97">
        <f t="shared" si="3"/>
        <v>177</v>
      </c>
      <c r="B195" s="40" t="s">
        <v>12</v>
      </c>
      <c r="C195" s="40" t="s">
        <v>27</v>
      </c>
      <c r="D195" s="50">
        <v>33</v>
      </c>
      <c r="E195" s="67">
        <v>12.5</v>
      </c>
      <c r="F195" s="33" t="s">
        <v>28</v>
      </c>
      <c r="G195" s="55"/>
      <c r="H195" s="55"/>
    </row>
    <row r="196" spans="1:8" ht="12.75" x14ac:dyDescent="0.2">
      <c r="A196" s="97">
        <f t="shared" si="3"/>
        <v>178</v>
      </c>
      <c r="B196" s="40" t="s">
        <v>12</v>
      </c>
      <c r="C196" s="40" t="s">
        <v>27</v>
      </c>
      <c r="D196" s="50">
        <v>34</v>
      </c>
      <c r="E196" s="67">
        <v>12.5</v>
      </c>
      <c r="F196" s="33" t="s">
        <v>28</v>
      </c>
      <c r="G196" s="55"/>
      <c r="H196" s="55"/>
    </row>
    <row r="197" spans="1:8" ht="12.75" x14ac:dyDescent="0.2">
      <c r="A197" s="97">
        <f t="shared" si="3"/>
        <v>179</v>
      </c>
      <c r="B197" s="40" t="s">
        <v>12</v>
      </c>
      <c r="C197" s="40" t="s">
        <v>27</v>
      </c>
      <c r="D197" s="50">
        <v>35</v>
      </c>
      <c r="E197" s="67">
        <v>12.5</v>
      </c>
      <c r="F197" s="33" t="s">
        <v>28</v>
      </c>
      <c r="G197" s="55"/>
      <c r="H197" s="55"/>
    </row>
    <row r="198" spans="1:8" ht="12.75" x14ac:dyDescent="0.2">
      <c r="A198" s="97">
        <f t="shared" si="3"/>
        <v>180</v>
      </c>
      <c r="B198" s="40" t="s">
        <v>12</v>
      </c>
      <c r="C198" s="40" t="s">
        <v>27</v>
      </c>
      <c r="D198" s="50">
        <v>36</v>
      </c>
      <c r="E198" s="67">
        <v>12.5</v>
      </c>
      <c r="F198" s="33" t="s">
        <v>28</v>
      </c>
      <c r="G198" s="55"/>
      <c r="H198" s="55"/>
    </row>
    <row r="199" spans="1:8" ht="12.75" x14ac:dyDescent="0.2">
      <c r="A199" s="97">
        <f t="shared" si="3"/>
        <v>181</v>
      </c>
      <c r="B199" s="40" t="s">
        <v>12</v>
      </c>
      <c r="C199" s="40" t="s">
        <v>27</v>
      </c>
      <c r="D199" s="50">
        <v>37</v>
      </c>
      <c r="E199" s="67">
        <v>12.5</v>
      </c>
      <c r="F199" s="33" t="s">
        <v>28</v>
      </c>
      <c r="G199" s="55"/>
      <c r="H199" s="55"/>
    </row>
    <row r="200" spans="1:8" ht="12.75" x14ac:dyDescent="0.2">
      <c r="A200" s="97">
        <f t="shared" si="3"/>
        <v>182</v>
      </c>
      <c r="B200" s="40" t="s">
        <v>12</v>
      </c>
      <c r="C200" s="40" t="s">
        <v>27</v>
      </c>
      <c r="D200" s="50">
        <v>38</v>
      </c>
      <c r="E200" s="67">
        <v>12.5</v>
      </c>
      <c r="F200" s="33" t="s">
        <v>28</v>
      </c>
      <c r="G200" s="55"/>
      <c r="H200" s="55"/>
    </row>
    <row r="201" spans="1:8" ht="12.75" x14ac:dyDescent="0.2">
      <c r="A201" s="97">
        <f t="shared" si="3"/>
        <v>183</v>
      </c>
      <c r="B201" s="40" t="s">
        <v>12</v>
      </c>
      <c r="C201" s="40" t="s">
        <v>27</v>
      </c>
      <c r="D201" s="50">
        <v>39</v>
      </c>
      <c r="E201" s="67">
        <v>12.5</v>
      </c>
      <c r="F201" s="33" t="s">
        <v>28</v>
      </c>
      <c r="G201" s="2" t="s">
        <v>30</v>
      </c>
      <c r="H201" s="55"/>
    </row>
    <row r="202" spans="1:8" ht="12.75" x14ac:dyDescent="0.2">
      <c r="A202" s="97">
        <f t="shared" si="3"/>
        <v>184</v>
      </c>
      <c r="B202" s="40" t="s">
        <v>12</v>
      </c>
      <c r="C202" s="40" t="s">
        <v>27</v>
      </c>
      <c r="D202" s="50">
        <v>40</v>
      </c>
      <c r="E202" s="67">
        <v>12.5</v>
      </c>
      <c r="F202" s="33" t="s">
        <v>28</v>
      </c>
      <c r="G202" s="88" t="s">
        <v>131</v>
      </c>
      <c r="H202" s="55"/>
    </row>
    <row r="203" spans="1:8" ht="12.75" x14ac:dyDescent="0.2">
      <c r="A203" s="97">
        <f t="shared" si="3"/>
        <v>185</v>
      </c>
      <c r="B203" s="40" t="s">
        <v>12</v>
      </c>
      <c r="C203" s="40" t="s">
        <v>27</v>
      </c>
      <c r="D203" s="50">
        <v>41</v>
      </c>
      <c r="E203" s="67">
        <v>12.5</v>
      </c>
      <c r="F203" s="33" t="s">
        <v>28</v>
      </c>
      <c r="G203" s="55"/>
      <c r="H203" s="55"/>
    </row>
    <row r="204" spans="1:8" ht="12.75" x14ac:dyDescent="0.2">
      <c r="A204" s="97">
        <f t="shared" si="3"/>
        <v>186</v>
      </c>
      <c r="B204" s="40" t="s">
        <v>12</v>
      </c>
      <c r="C204" s="40" t="s">
        <v>27</v>
      </c>
      <c r="D204" s="50">
        <v>42</v>
      </c>
      <c r="E204" s="67">
        <v>12.5</v>
      </c>
      <c r="F204" s="33" t="s">
        <v>28</v>
      </c>
      <c r="G204" s="55"/>
      <c r="H204" s="55"/>
    </row>
    <row r="205" spans="1:8" ht="12.75" x14ac:dyDescent="0.2">
      <c r="A205" s="97">
        <f t="shared" si="3"/>
        <v>187</v>
      </c>
      <c r="B205" s="40" t="s">
        <v>12</v>
      </c>
      <c r="C205" s="40" t="s">
        <v>27</v>
      </c>
      <c r="D205" s="50">
        <v>43</v>
      </c>
      <c r="E205" s="67">
        <v>12.5</v>
      </c>
      <c r="F205" s="33" t="s">
        <v>28</v>
      </c>
      <c r="G205" s="55"/>
      <c r="H205" s="55"/>
    </row>
    <row r="206" spans="1:8" ht="12.75" x14ac:dyDescent="0.2">
      <c r="A206" s="97">
        <f t="shared" si="3"/>
        <v>188</v>
      </c>
      <c r="B206" s="40" t="s">
        <v>12</v>
      </c>
      <c r="C206" s="40" t="s">
        <v>27</v>
      </c>
      <c r="D206" s="50">
        <v>44</v>
      </c>
      <c r="E206" s="67">
        <v>12.5</v>
      </c>
      <c r="F206" s="33" t="s">
        <v>28</v>
      </c>
      <c r="G206" s="55"/>
      <c r="H206" s="55"/>
    </row>
    <row r="207" spans="1:8" ht="12.75" x14ac:dyDescent="0.2">
      <c r="A207" s="97">
        <f t="shared" si="3"/>
        <v>189</v>
      </c>
      <c r="B207" s="40" t="s">
        <v>12</v>
      </c>
      <c r="C207" s="40" t="s">
        <v>27</v>
      </c>
      <c r="D207" s="50">
        <v>45</v>
      </c>
      <c r="E207" s="67">
        <v>12.5</v>
      </c>
      <c r="F207" s="33" t="s">
        <v>28</v>
      </c>
      <c r="G207" s="55"/>
      <c r="H207" s="55"/>
    </row>
    <row r="208" spans="1:8" ht="12.75" x14ac:dyDescent="0.2">
      <c r="A208" s="97">
        <f t="shared" si="3"/>
        <v>190</v>
      </c>
      <c r="B208" s="40" t="s">
        <v>12</v>
      </c>
      <c r="C208" s="40" t="s">
        <v>27</v>
      </c>
      <c r="D208" s="50">
        <v>46</v>
      </c>
      <c r="E208" s="67">
        <v>12.5</v>
      </c>
      <c r="F208" s="33" t="s">
        <v>28</v>
      </c>
      <c r="G208" s="55"/>
      <c r="H208" s="55"/>
    </row>
    <row r="209" spans="1:8" ht="12.75" x14ac:dyDescent="0.2">
      <c r="A209" s="97">
        <f t="shared" si="3"/>
        <v>191</v>
      </c>
      <c r="B209" s="40" t="s">
        <v>12</v>
      </c>
      <c r="C209" s="40" t="s">
        <v>27</v>
      </c>
      <c r="D209" s="50">
        <v>47</v>
      </c>
      <c r="E209" s="67">
        <v>12.5</v>
      </c>
      <c r="F209" s="33" t="s">
        <v>28</v>
      </c>
      <c r="G209" s="55"/>
      <c r="H209" s="55"/>
    </row>
    <row r="210" spans="1:8" ht="12.75" x14ac:dyDescent="0.2">
      <c r="A210" s="97">
        <f t="shared" si="3"/>
        <v>192</v>
      </c>
      <c r="B210" s="40" t="s">
        <v>12</v>
      </c>
      <c r="C210" s="40" t="s">
        <v>27</v>
      </c>
      <c r="D210" s="50">
        <v>48</v>
      </c>
      <c r="E210" s="67">
        <v>12.5</v>
      </c>
      <c r="F210" s="33" t="s">
        <v>28</v>
      </c>
      <c r="G210" s="55"/>
      <c r="H210" s="55"/>
    </row>
    <row r="211" spans="1:8" ht="12.75" x14ac:dyDescent="0.2">
      <c r="A211" s="97">
        <f t="shared" si="3"/>
        <v>193</v>
      </c>
      <c r="B211" s="40" t="s">
        <v>12</v>
      </c>
      <c r="C211" s="40" t="s">
        <v>27</v>
      </c>
      <c r="D211" s="50">
        <v>49</v>
      </c>
      <c r="E211" s="67">
        <v>12.5</v>
      </c>
      <c r="F211" s="33" t="s">
        <v>28</v>
      </c>
      <c r="G211" s="55"/>
      <c r="H211" s="55"/>
    </row>
    <row r="212" spans="1:8" ht="12.75" x14ac:dyDescent="0.2">
      <c r="A212" s="97">
        <f t="shared" si="3"/>
        <v>194</v>
      </c>
      <c r="B212" s="40" t="s">
        <v>12</v>
      </c>
      <c r="C212" s="40" t="s">
        <v>27</v>
      </c>
      <c r="D212" s="50">
        <v>50</v>
      </c>
      <c r="E212" s="67">
        <v>12.5</v>
      </c>
      <c r="F212" s="33" t="s">
        <v>28</v>
      </c>
      <c r="G212" s="55"/>
      <c r="H212" s="55"/>
    </row>
    <row r="213" spans="1:8" ht="12.75" x14ac:dyDescent="0.2">
      <c r="A213" s="97">
        <f t="shared" si="3"/>
        <v>195</v>
      </c>
      <c r="B213" s="40" t="s">
        <v>12</v>
      </c>
      <c r="C213" s="40" t="s">
        <v>27</v>
      </c>
      <c r="D213" s="50">
        <v>51</v>
      </c>
      <c r="E213" s="67">
        <v>12.5</v>
      </c>
      <c r="F213" s="33" t="s">
        <v>28</v>
      </c>
      <c r="G213" s="55"/>
      <c r="H213" s="55"/>
    </row>
    <row r="214" spans="1:8" ht="12.75" x14ac:dyDescent="0.2">
      <c r="A214" s="97">
        <f t="shared" si="3"/>
        <v>196</v>
      </c>
      <c r="B214" s="89" t="s">
        <v>12</v>
      </c>
      <c r="C214" s="89" t="s">
        <v>27</v>
      </c>
      <c r="D214" s="90">
        <v>52</v>
      </c>
      <c r="E214" s="91">
        <v>12.5</v>
      </c>
      <c r="F214" s="92" t="s">
        <v>28</v>
      </c>
      <c r="G214" s="55"/>
      <c r="H214" s="55"/>
    </row>
    <row r="215" spans="1:8" ht="12.75" x14ac:dyDescent="0.2">
      <c r="A215" s="97">
        <f t="shared" si="3"/>
        <v>197</v>
      </c>
      <c r="B215" s="89" t="s">
        <v>12</v>
      </c>
      <c r="C215" s="89" t="s">
        <v>27</v>
      </c>
      <c r="D215" s="90">
        <v>53</v>
      </c>
      <c r="E215" s="91">
        <v>12.5</v>
      </c>
      <c r="F215" s="92" t="s">
        <v>28</v>
      </c>
      <c r="G215" s="55"/>
      <c r="H215" s="55"/>
    </row>
    <row r="216" spans="1:8" ht="12.75" x14ac:dyDescent="0.2">
      <c r="A216" s="97">
        <f t="shared" si="3"/>
        <v>198</v>
      </c>
      <c r="B216" s="89" t="s">
        <v>12</v>
      </c>
      <c r="C216" s="89" t="s">
        <v>27</v>
      </c>
      <c r="D216" s="90">
        <v>54</v>
      </c>
      <c r="E216" s="91">
        <v>12.5</v>
      </c>
      <c r="F216" s="92" t="s">
        <v>28</v>
      </c>
      <c r="G216" s="55"/>
      <c r="H216" s="55"/>
    </row>
    <row r="217" spans="1:8" ht="12.75" x14ac:dyDescent="0.2">
      <c r="A217" s="97">
        <f t="shared" si="3"/>
        <v>199</v>
      </c>
      <c r="B217" s="89" t="s">
        <v>12</v>
      </c>
      <c r="C217" s="89" t="s">
        <v>27</v>
      </c>
      <c r="D217" s="90">
        <v>55</v>
      </c>
      <c r="E217" s="91">
        <v>12.5</v>
      </c>
      <c r="F217" s="92" t="s">
        <v>28</v>
      </c>
      <c r="G217" s="55"/>
      <c r="H217" s="55"/>
    </row>
    <row r="218" spans="1:8" ht="12.75" x14ac:dyDescent="0.2">
      <c r="A218" s="97">
        <f t="shared" si="3"/>
        <v>200</v>
      </c>
      <c r="B218" s="40" t="s">
        <v>12</v>
      </c>
      <c r="C218" s="40" t="s">
        <v>27</v>
      </c>
      <c r="D218" s="50">
        <v>56</v>
      </c>
      <c r="E218" s="67">
        <v>12.5</v>
      </c>
      <c r="F218" s="92" t="s">
        <v>28</v>
      </c>
      <c r="G218" s="55"/>
      <c r="H218" s="55"/>
    </row>
    <row r="219" spans="1:8" ht="12.75" x14ac:dyDescent="0.2">
      <c r="A219" s="97">
        <f t="shared" si="3"/>
        <v>201</v>
      </c>
      <c r="B219" s="40" t="s">
        <v>12</v>
      </c>
      <c r="C219" s="40" t="s">
        <v>27</v>
      </c>
      <c r="D219" s="50">
        <v>57</v>
      </c>
      <c r="E219" s="67">
        <v>12.5</v>
      </c>
      <c r="F219" s="92" t="s">
        <v>28</v>
      </c>
      <c r="G219" s="55"/>
      <c r="H219" s="55"/>
    </row>
    <row r="220" spans="1:8" ht="12.75" x14ac:dyDescent="0.2">
      <c r="A220" s="97">
        <f t="shared" si="3"/>
        <v>202</v>
      </c>
      <c r="B220" s="40" t="s">
        <v>12</v>
      </c>
      <c r="C220" s="40" t="s">
        <v>27</v>
      </c>
      <c r="D220" s="50">
        <v>58</v>
      </c>
      <c r="E220" s="67">
        <v>12.5</v>
      </c>
      <c r="F220" s="92" t="s">
        <v>28</v>
      </c>
      <c r="G220" s="55"/>
      <c r="H220" s="55"/>
    </row>
    <row r="221" spans="1:8" ht="12.75" x14ac:dyDescent="0.2">
      <c r="A221" s="97">
        <f t="shared" si="3"/>
        <v>203</v>
      </c>
      <c r="B221" s="40" t="s">
        <v>12</v>
      </c>
      <c r="C221" s="40" t="s">
        <v>27</v>
      </c>
      <c r="D221" s="50">
        <v>59</v>
      </c>
      <c r="E221" s="67">
        <v>12.5</v>
      </c>
      <c r="F221" s="92" t="s">
        <v>28</v>
      </c>
      <c r="G221" s="55"/>
      <c r="H221" s="55"/>
    </row>
    <row r="222" spans="1:8" ht="12.75" x14ac:dyDescent="0.2">
      <c r="A222" s="97">
        <f t="shared" si="3"/>
        <v>204</v>
      </c>
      <c r="B222" s="40" t="s">
        <v>12</v>
      </c>
      <c r="C222" s="40" t="s">
        <v>27</v>
      </c>
      <c r="D222" s="50">
        <v>60</v>
      </c>
      <c r="E222" s="67">
        <v>12.5</v>
      </c>
      <c r="F222" s="92" t="s">
        <v>28</v>
      </c>
      <c r="G222" s="55"/>
      <c r="H222" s="55"/>
    </row>
    <row r="223" spans="1:8" ht="12.75" x14ac:dyDescent="0.2">
      <c r="A223" s="97">
        <f t="shared" si="3"/>
        <v>205</v>
      </c>
      <c r="B223" s="40" t="s">
        <v>12</v>
      </c>
      <c r="C223" s="40" t="s">
        <v>27</v>
      </c>
      <c r="D223" s="50">
        <v>61</v>
      </c>
      <c r="E223" s="67">
        <v>12.5</v>
      </c>
      <c r="F223" s="92" t="s">
        <v>28</v>
      </c>
      <c r="G223" s="55"/>
      <c r="H223" s="55"/>
    </row>
    <row r="224" spans="1:8" ht="12.75" x14ac:dyDescent="0.2">
      <c r="A224" s="97">
        <f t="shared" si="3"/>
        <v>206</v>
      </c>
      <c r="B224" s="40" t="s">
        <v>12</v>
      </c>
      <c r="C224" s="40" t="s">
        <v>27</v>
      </c>
      <c r="D224" s="50">
        <v>62</v>
      </c>
      <c r="E224" s="67">
        <v>12.5</v>
      </c>
      <c r="F224" s="92" t="s">
        <v>28</v>
      </c>
      <c r="G224" s="55"/>
      <c r="H224" s="55"/>
    </row>
    <row r="225" spans="1:8" ht="12.75" x14ac:dyDescent="0.2">
      <c r="A225" s="97">
        <f t="shared" si="3"/>
        <v>207</v>
      </c>
      <c r="B225" s="40" t="s">
        <v>12</v>
      </c>
      <c r="C225" s="40" t="s">
        <v>27</v>
      </c>
      <c r="D225" s="50">
        <v>63</v>
      </c>
      <c r="E225" s="67">
        <v>12.5</v>
      </c>
      <c r="F225" s="92" t="s">
        <v>28</v>
      </c>
      <c r="G225" s="55"/>
      <c r="H225" s="55"/>
    </row>
    <row r="226" spans="1:8" ht="12.75" x14ac:dyDescent="0.2">
      <c r="A226" s="97">
        <f t="shared" si="3"/>
        <v>208</v>
      </c>
      <c r="B226" s="40" t="s">
        <v>12</v>
      </c>
      <c r="C226" s="40" t="s">
        <v>27</v>
      </c>
      <c r="D226" s="50">
        <v>64</v>
      </c>
      <c r="E226" s="67">
        <v>12.5</v>
      </c>
      <c r="F226" s="92" t="s">
        <v>28</v>
      </c>
      <c r="G226" s="55"/>
      <c r="H226" s="55"/>
    </row>
    <row r="227" spans="1:8" ht="12.75" x14ac:dyDescent="0.2">
      <c r="A227" s="97">
        <f t="shared" si="3"/>
        <v>209</v>
      </c>
      <c r="B227" s="40" t="s">
        <v>12</v>
      </c>
      <c r="C227" s="40" t="s">
        <v>27</v>
      </c>
      <c r="D227" s="50">
        <v>65</v>
      </c>
      <c r="E227" s="67">
        <v>12.5</v>
      </c>
      <c r="F227" s="92" t="s">
        <v>28</v>
      </c>
      <c r="G227" s="55"/>
      <c r="H227" s="55"/>
    </row>
    <row r="228" spans="1:8" ht="12.75" x14ac:dyDescent="0.2">
      <c r="A228" s="97">
        <f t="shared" si="3"/>
        <v>210</v>
      </c>
      <c r="B228" s="40" t="s">
        <v>12</v>
      </c>
      <c r="C228" s="40" t="s">
        <v>27</v>
      </c>
      <c r="D228" s="50">
        <v>66</v>
      </c>
      <c r="E228" s="67">
        <v>12.5</v>
      </c>
      <c r="F228" s="92" t="s">
        <v>28</v>
      </c>
      <c r="G228" s="55"/>
      <c r="H228" s="55"/>
    </row>
    <row r="229" spans="1:8" ht="12.75" x14ac:dyDescent="0.2">
      <c r="A229" s="97">
        <f>+A228+1</f>
        <v>211</v>
      </c>
      <c r="B229" s="40" t="s">
        <v>31</v>
      </c>
      <c r="C229" s="40" t="s">
        <v>27</v>
      </c>
      <c r="D229" s="50">
        <v>67</v>
      </c>
      <c r="E229" s="67">
        <v>12.5</v>
      </c>
      <c r="F229" s="69"/>
      <c r="G229" s="55"/>
      <c r="H229" s="55"/>
    </row>
    <row r="230" spans="1:8" ht="12.75" x14ac:dyDescent="0.2">
      <c r="A230" s="97">
        <f t="shared" ref="A230:A292" si="4">+A229+1</f>
        <v>212</v>
      </c>
      <c r="B230" s="40" t="s">
        <v>31</v>
      </c>
      <c r="C230" s="40" t="s">
        <v>27</v>
      </c>
      <c r="D230" s="50">
        <v>68</v>
      </c>
      <c r="E230" s="67">
        <v>12.5</v>
      </c>
      <c r="F230" s="68"/>
      <c r="G230" s="55"/>
      <c r="H230" s="55"/>
    </row>
    <row r="231" spans="1:8" ht="12.75" x14ac:dyDescent="0.2">
      <c r="A231" s="97">
        <f t="shared" si="4"/>
        <v>213</v>
      </c>
      <c r="B231" s="40" t="s">
        <v>31</v>
      </c>
      <c r="C231" s="40" t="s">
        <v>27</v>
      </c>
      <c r="D231" s="50">
        <v>69</v>
      </c>
      <c r="E231" s="67">
        <v>12.5</v>
      </c>
      <c r="F231" s="68"/>
      <c r="G231" s="55"/>
      <c r="H231" s="55"/>
    </row>
    <row r="232" spans="1:8" ht="12.75" x14ac:dyDescent="0.2">
      <c r="A232" s="97">
        <f t="shared" si="4"/>
        <v>214</v>
      </c>
      <c r="B232" s="40" t="s">
        <v>31</v>
      </c>
      <c r="C232" s="40" t="s">
        <v>27</v>
      </c>
      <c r="D232" s="50">
        <v>70</v>
      </c>
      <c r="E232" s="67">
        <v>12.5</v>
      </c>
      <c r="F232" s="69"/>
      <c r="G232" s="55"/>
      <c r="H232" s="55"/>
    </row>
    <row r="233" spans="1:8" ht="12.75" x14ac:dyDescent="0.2">
      <c r="A233" s="97">
        <f t="shared" si="4"/>
        <v>215</v>
      </c>
      <c r="B233" s="40" t="s">
        <v>31</v>
      </c>
      <c r="C233" s="40" t="s">
        <v>27</v>
      </c>
      <c r="D233" s="50">
        <v>71</v>
      </c>
      <c r="E233" s="67">
        <v>12.5</v>
      </c>
      <c r="F233" s="68"/>
      <c r="G233" s="55"/>
      <c r="H233" s="55"/>
    </row>
    <row r="234" spans="1:8" ht="12.75" x14ac:dyDescent="0.2">
      <c r="A234" s="97">
        <f t="shared" si="4"/>
        <v>216</v>
      </c>
      <c r="B234" s="40" t="s">
        <v>31</v>
      </c>
      <c r="C234" s="40" t="s">
        <v>27</v>
      </c>
      <c r="D234" s="50">
        <v>72</v>
      </c>
      <c r="E234" s="67">
        <v>12.5</v>
      </c>
      <c r="F234" s="68"/>
      <c r="G234" s="55"/>
      <c r="H234" s="55"/>
    </row>
    <row r="235" spans="1:8" ht="12.75" x14ac:dyDescent="0.2">
      <c r="A235" s="97">
        <f t="shared" si="4"/>
        <v>217</v>
      </c>
      <c r="B235" s="40" t="s">
        <v>31</v>
      </c>
      <c r="C235" s="40" t="s">
        <v>27</v>
      </c>
      <c r="D235" s="50">
        <v>73</v>
      </c>
      <c r="E235" s="67">
        <v>12.5</v>
      </c>
      <c r="F235" s="68"/>
      <c r="G235" s="55"/>
      <c r="H235" s="55"/>
    </row>
    <row r="236" spans="1:8" ht="12.75" x14ac:dyDescent="0.2">
      <c r="A236" s="97">
        <f t="shared" si="4"/>
        <v>218</v>
      </c>
      <c r="B236" s="40" t="s">
        <v>31</v>
      </c>
      <c r="C236" s="40" t="s">
        <v>27</v>
      </c>
      <c r="D236" s="50">
        <v>74</v>
      </c>
      <c r="E236" s="67">
        <v>12.5</v>
      </c>
      <c r="F236" s="68"/>
      <c r="G236" s="55"/>
      <c r="H236" s="55"/>
    </row>
    <row r="237" spans="1:8" ht="12.75" x14ac:dyDescent="0.2">
      <c r="A237" s="97">
        <f t="shared" si="4"/>
        <v>219</v>
      </c>
      <c r="B237" s="40" t="s">
        <v>31</v>
      </c>
      <c r="C237" s="40" t="s">
        <v>27</v>
      </c>
      <c r="D237" s="50">
        <v>75</v>
      </c>
      <c r="E237" s="67">
        <v>12.5</v>
      </c>
      <c r="F237" s="68"/>
      <c r="G237" s="55"/>
      <c r="H237" s="55"/>
    </row>
    <row r="238" spans="1:8" ht="12.75" x14ac:dyDescent="0.2">
      <c r="A238" s="97">
        <f t="shared" si="4"/>
        <v>220</v>
      </c>
      <c r="B238" s="40" t="s">
        <v>31</v>
      </c>
      <c r="C238" s="40" t="s">
        <v>27</v>
      </c>
      <c r="D238" s="50">
        <v>76</v>
      </c>
      <c r="E238" s="67">
        <v>12.5</v>
      </c>
      <c r="F238" s="68"/>
      <c r="G238" s="55"/>
      <c r="H238" s="55"/>
    </row>
    <row r="239" spans="1:8" ht="12.75" x14ac:dyDescent="0.2">
      <c r="A239" s="97">
        <f t="shared" si="4"/>
        <v>221</v>
      </c>
      <c r="B239" s="40" t="s">
        <v>31</v>
      </c>
      <c r="C239" s="40" t="s">
        <v>27</v>
      </c>
      <c r="D239" s="50">
        <v>77</v>
      </c>
      <c r="E239" s="67">
        <v>12.5</v>
      </c>
      <c r="F239" s="68"/>
      <c r="G239" s="55"/>
      <c r="H239" s="55"/>
    </row>
    <row r="240" spans="1:8" ht="12.75" x14ac:dyDescent="0.2">
      <c r="A240" s="97">
        <f t="shared" si="4"/>
        <v>222</v>
      </c>
      <c r="B240" s="40" t="s">
        <v>31</v>
      </c>
      <c r="C240" s="40" t="s">
        <v>27</v>
      </c>
      <c r="D240" s="50">
        <v>78</v>
      </c>
      <c r="E240" s="67">
        <v>12.5</v>
      </c>
      <c r="F240" s="68"/>
      <c r="G240" s="55"/>
      <c r="H240" s="55"/>
    </row>
    <row r="241" spans="1:8" ht="12.75" x14ac:dyDescent="0.2">
      <c r="A241" s="97">
        <f t="shared" si="4"/>
        <v>223</v>
      </c>
      <c r="B241" s="40" t="s">
        <v>31</v>
      </c>
      <c r="C241" s="40" t="s">
        <v>27</v>
      </c>
      <c r="D241" s="50">
        <v>79</v>
      </c>
      <c r="E241" s="67">
        <v>12.5</v>
      </c>
      <c r="F241" s="68"/>
      <c r="G241" s="55"/>
      <c r="H241" s="55"/>
    </row>
    <row r="242" spans="1:8" ht="12.75" x14ac:dyDescent="0.2">
      <c r="A242" s="97">
        <f t="shared" si="4"/>
        <v>224</v>
      </c>
      <c r="B242" s="40" t="s">
        <v>31</v>
      </c>
      <c r="C242" s="40" t="s">
        <v>27</v>
      </c>
      <c r="D242" s="50">
        <v>80</v>
      </c>
      <c r="E242" s="67">
        <v>12.5</v>
      </c>
      <c r="F242" s="68"/>
      <c r="G242" s="55"/>
      <c r="H242" s="55"/>
    </row>
    <row r="243" spans="1:8" ht="12.75" x14ac:dyDescent="0.2">
      <c r="A243" s="97">
        <f t="shared" si="4"/>
        <v>225</v>
      </c>
      <c r="B243" s="40" t="s">
        <v>31</v>
      </c>
      <c r="C243" s="40" t="s">
        <v>27</v>
      </c>
      <c r="D243" s="50">
        <v>81</v>
      </c>
      <c r="E243" s="67">
        <v>12.5</v>
      </c>
      <c r="F243" s="68"/>
      <c r="G243" s="55"/>
      <c r="H243" s="55"/>
    </row>
    <row r="244" spans="1:8" ht="12.75" x14ac:dyDescent="0.2">
      <c r="A244" s="97">
        <f t="shared" si="4"/>
        <v>226</v>
      </c>
      <c r="B244" s="40" t="s">
        <v>31</v>
      </c>
      <c r="C244" s="40" t="s">
        <v>27</v>
      </c>
      <c r="D244" s="50">
        <v>82</v>
      </c>
      <c r="E244" s="67">
        <v>12.5</v>
      </c>
      <c r="F244" s="68"/>
      <c r="G244" s="55"/>
      <c r="H244" s="55"/>
    </row>
    <row r="245" spans="1:8" ht="12.75" x14ac:dyDescent="0.2">
      <c r="A245" s="97">
        <f t="shared" si="4"/>
        <v>227</v>
      </c>
      <c r="B245" s="40" t="s">
        <v>31</v>
      </c>
      <c r="C245" s="40" t="s">
        <v>27</v>
      </c>
      <c r="D245" s="50">
        <v>83</v>
      </c>
      <c r="E245" s="67">
        <v>12.5</v>
      </c>
      <c r="F245" s="69"/>
      <c r="G245" s="55"/>
      <c r="H245" s="55"/>
    </row>
    <row r="246" spans="1:8" ht="12.75" x14ac:dyDescent="0.2">
      <c r="A246" s="97">
        <f t="shared" si="4"/>
        <v>228</v>
      </c>
      <c r="B246" s="40" t="s">
        <v>31</v>
      </c>
      <c r="C246" s="40" t="s">
        <v>27</v>
      </c>
      <c r="D246" s="50">
        <v>84</v>
      </c>
      <c r="E246" s="67">
        <v>12.5</v>
      </c>
      <c r="F246" s="68"/>
      <c r="G246" s="55"/>
      <c r="H246" s="55"/>
    </row>
    <row r="247" spans="1:8" ht="12.75" x14ac:dyDescent="0.2">
      <c r="A247" s="97">
        <f t="shared" si="4"/>
        <v>229</v>
      </c>
      <c r="B247" s="40" t="s">
        <v>31</v>
      </c>
      <c r="C247" s="40" t="s">
        <v>27</v>
      </c>
      <c r="D247" s="50">
        <v>85</v>
      </c>
      <c r="E247" s="67">
        <v>12.5</v>
      </c>
      <c r="F247" s="69"/>
      <c r="G247" s="55"/>
      <c r="H247" s="55"/>
    </row>
    <row r="248" spans="1:8" ht="12.75" x14ac:dyDescent="0.2">
      <c r="A248" s="97">
        <f t="shared" si="4"/>
        <v>230</v>
      </c>
      <c r="B248" s="40" t="s">
        <v>31</v>
      </c>
      <c r="C248" s="40" t="s">
        <v>27</v>
      </c>
      <c r="D248" s="50">
        <v>86</v>
      </c>
      <c r="E248" s="67">
        <v>12.5</v>
      </c>
      <c r="F248" s="68"/>
      <c r="G248" s="55"/>
      <c r="H248" s="55"/>
    </row>
    <row r="249" spans="1:8" ht="12.75" x14ac:dyDescent="0.2">
      <c r="A249" s="97">
        <f t="shared" si="4"/>
        <v>231</v>
      </c>
      <c r="B249" s="40" t="s">
        <v>31</v>
      </c>
      <c r="C249" s="40" t="s">
        <v>27</v>
      </c>
      <c r="D249" s="50">
        <v>87</v>
      </c>
      <c r="E249" s="67">
        <v>12.5</v>
      </c>
    </row>
    <row r="250" spans="1:8" ht="12.75" x14ac:dyDescent="0.2">
      <c r="A250" s="97">
        <f t="shared" si="4"/>
        <v>232</v>
      </c>
      <c r="B250" s="40" t="s">
        <v>31</v>
      </c>
      <c r="C250" s="40" t="s">
        <v>27</v>
      </c>
      <c r="D250" s="50">
        <v>88</v>
      </c>
      <c r="E250" s="67">
        <v>12.5</v>
      </c>
    </row>
    <row r="251" spans="1:8" ht="12.75" x14ac:dyDescent="0.2">
      <c r="A251" s="97">
        <f t="shared" si="4"/>
        <v>233</v>
      </c>
      <c r="B251" s="40" t="s">
        <v>31</v>
      </c>
      <c r="C251" s="40" t="s">
        <v>27</v>
      </c>
      <c r="D251" s="50">
        <v>89</v>
      </c>
      <c r="E251" s="67">
        <v>12.5</v>
      </c>
    </row>
    <row r="252" spans="1:8" ht="12.75" x14ac:dyDescent="0.2">
      <c r="A252" s="97">
        <f t="shared" si="4"/>
        <v>234</v>
      </c>
      <c r="B252" s="40" t="s">
        <v>31</v>
      </c>
      <c r="C252" s="40" t="s">
        <v>27</v>
      </c>
      <c r="D252" s="50">
        <v>90</v>
      </c>
      <c r="E252" s="67">
        <v>12.5</v>
      </c>
    </row>
    <row r="253" spans="1:8" ht="12.75" x14ac:dyDescent="0.2">
      <c r="A253" s="97">
        <f t="shared" si="4"/>
        <v>235</v>
      </c>
      <c r="B253" s="40" t="s">
        <v>31</v>
      </c>
      <c r="C253" s="40" t="s">
        <v>27</v>
      </c>
      <c r="D253" s="50">
        <v>91</v>
      </c>
      <c r="E253" s="67">
        <v>12.5</v>
      </c>
    </row>
    <row r="254" spans="1:8" ht="12.75" x14ac:dyDescent="0.2">
      <c r="A254" s="97">
        <f t="shared" si="4"/>
        <v>236</v>
      </c>
      <c r="B254" s="40" t="s">
        <v>31</v>
      </c>
      <c r="C254" s="40" t="s">
        <v>27</v>
      </c>
      <c r="D254" s="50">
        <v>92</v>
      </c>
      <c r="E254" s="67">
        <v>12.5</v>
      </c>
    </row>
    <row r="255" spans="1:8" ht="12.75" x14ac:dyDescent="0.2">
      <c r="A255" s="97">
        <f t="shared" si="4"/>
        <v>237</v>
      </c>
      <c r="B255" s="40" t="s">
        <v>31</v>
      </c>
      <c r="C255" s="40" t="s">
        <v>27</v>
      </c>
      <c r="D255" s="50">
        <v>93</v>
      </c>
      <c r="E255" s="67">
        <v>12.5</v>
      </c>
    </row>
    <row r="256" spans="1:8" ht="12.75" x14ac:dyDescent="0.2">
      <c r="A256" s="97">
        <f t="shared" si="4"/>
        <v>238</v>
      </c>
      <c r="B256" s="40" t="s">
        <v>31</v>
      </c>
      <c r="C256" s="40" t="s">
        <v>27</v>
      </c>
      <c r="D256" s="50">
        <v>94</v>
      </c>
      <c r="E256" s="67">
        <v>12.5</v>
      </c>
    </row>
    <row r="257" spans="1:5" ht="12.75" x14ac:dyDescent="0.2">
      <c r="A257" s="97">
        <f t="shared" si="4"/>
        <v>239</v>
      </c>
      <c r="B257" s="40" t="s">
        <v>31</v>
      </c>
      <c r="C257" s="40" t="s">
        <v>27</v>
      </c>
      <c r="D257" s="50">
        <v>95</v>
      </c>
      <c r="E257" s="67">
        <v>12.5</v>
      </c>
    </row>
    <row r="258" spans="1:5" ht="12.75" x14ac:dyDescent="0.2">
      <c r="A258" s="97">
        <f t="shared" si="4"/>
        <v>240</v>
      </c>
      <c r="B258" s="40" t="s">
        <v>31</v>
      </c>
      <c r="C258" s="40" t="s">
        <v>27</v>
      </c>
      <c r="D258" s="50">
        <v>96</v>
      </c>
      <c r="E258" s="67">
        <v>12.5</v>
      </c>
    </row>
    <row r="259" spans="1:5" ht="12.75" x14ac:dyDescent="0.2">
      <c r="A259" s="97">
        <f t="shared" si="4"/>
        <v>241</v>
      </c>
      <c r="B259" s="40" t="s">
        <v>31</v>
      </c>
      <c r="C259" s="40" t="s">
        <v>27</v>
      </c>
      <c r="D259" s="50">
        <v>97</v>
      </c>
      <c r="E259" s="67">
        <v>12.5</v>
      </c>
    </row>
    <row r="260" spans="1:5" ht="12.75" x14ac:dyDescent="0.2">
      <c r="A260" s="97">
        <f t="shared" si="4"/>
        <v>242</v>
      </c>
      <c r="B260" s="40" t="s">
        <v>31</v>
      </c>
      <c r="C260" s="40" t="s">
        <v>27</v>
      </c>
      <c r="D260" s="50">
        <v>98</v>
      </c>
      <c r="E260" s="67">
        <v>12.5</v>
      </c>
    </row>
    <row r="261" spans="1:5" ht="12.75" x14ac:dyDescent="0.2">
      <c r="A261" s="97">
        <f t="shared" si="4"/>
        <v>243</v>
      </c>
      <c r="B261" s="40" t="s">
        <v>31</v>
      </c>
      <c r="C261" s="40" t="s">
        <v>27</v>
      </c>
      <c r="D261" s="50">
        <v>99</v>
      </c>
      <c r="E261" s="67">
        <v>12.5</v>
      </c>
    </row>
    <row r="262" spans="1:5" ht="12.75" x14ac:dyDescent="0.2">
      <c r="A262" s="97">
        <f t="shared" si="4"/>
        <v>244</v>
      </c>
      <c r="B262" s="40" t="s">
        <v>31</v>
      </c>
      <c r="C262" s="40" t="s">
        <v>27</v>
      </c>
      <c r="D262" s="50">
        <v>100</v>
      </c>
      <c r="E262" s="67">
        <v>12.5</v>
      </c>
    </row>
    <row r="263" spans="1:5" ht="12.75" x14ac:dyDescent="0.2">
      <c r="A263" s="97">
        <f t="shared" si="4"/>
        <v>245</v>
      </c>
      <c r="B263" s="40" t="s">
        <v>31</v>
      </c>
      <c r="C263" s="40" t="s">
        <v>27</v>
      </c>
      <c r="D263" s="50">
        <v>101</v>
      </c>
      <c r="E263" s="67">
        <v>12.5</v>
      </c>
    </row>
    <row r="264" spans="1:5" ht="12.75" x14ac:dyDescent="0.2">
      <c r="A264" s="97">
        <f t="shared" si="4"/>
        <v>246</v>
      </c>
      <c r="B264" s="40" t="s">
        <v>31</v>
      </c>
      <c r="C264" s="40" t="s">
        <v>27</v>
      </c>
      <c r="D264" s="50">
        <v>102</v>
      </c>
      <c r="E264" s="67">
        <v>12.5</v>
      </c>
    </row>
    <row r="265" spans="1:5" ht="12.75" x14ac:dyDescent="0.2">
      <c r="A265" s="97">
        <f t="shared" si="4"/>
        <v>247</v>
      </c>
      <c r="B265" s="40" t="s">
        <v>31</v>
      </c>
      <c r="C265" s="40" t="s">
        <v>27</v>
      </c>
      <c r="D265" s="50">
        <v>103</v>
      </c>
      <c r="E265" s="67">
        <v>12.5</v>
      </c>
    </row>
    <row r="266" spans="1:5" ht="12.75" x14ac:dyDescent="0.2">
      <c r="A266" s="97">
        <f t="shared" si="4"/>
        <v>248</v>
      </c>
      <c r="B266" s="40" t="s">
        <v>31</v>
      </c>
      <c r="C266" s="40" t="s">
        <v>27</v>
      </c>
      <c r="D266" s="50">
        <v>104</v>
      </c>
      <c r="E266" s="67">
        <v>12.5</v>
      </c>
    </row>
    <row r="267" spans="1:5" ht="12.75" x14ac:dyDescent="0.2">
      <c r="A267" s="97">
        <f t="shared" si="4"/>
        <v>249</v>
      </c>
      <c r="B267" s="40" t="s">
        <v>31</v>
      </c>
      <c r="C267" s="40" t="s">
        <v>27</v>
      </c>
      <c r="D267" s="50">
        <v>105</v>
      </c>
      <c r="E267" s="67">
        <v>12.5</v>
      </c>
    </row>
    <row r="268" spans="1:5" ht="12.75" x14ac:dyDescent="0.2">
      <c r="A268" s="97">
        <f t="shared" si="4"/>
        <v>250</v>
      </c>
      <c r="B268" s="40" t="s">
        <v>31</v>
      </c>
      <c r="C268" s="40" t="s">
        <v>27</v>
      </c>
      <c r="D268" s="50">
        <v>106</v>
      </c>
      <c r="E268" s="67">
        <v>12.5</v>
      </c>
    </row>
    <row r="269" spans="1:5" ht="12.75" x14ac:dyDescent="0.2">
      <c r="A269" s="97">
        <f t="shared" si="4"/>
        <v>251</v>
      </c>
      <c r="B269" s="40" t="s">
        <v>31</v>
      </c>
      <c r="C269" s="40" t="s">
        <v>27</v>
      </c>
      <c r="D269" s="50">
        <v>107</v>
      </c>
      <c r="E269" s="67">
        <v>12.5</v>
      </c>
    </row>
    <row r="270" spans="1:5" ht="12.75" x14ac:dyDescent="0.2">
      <c r="A270" s="97">
        <f t="shared" si="4"/>
        <v>252</v>
      </c>
      <c r="B270" s="40" t="s">
        <v>31</v>
      </c>
      <c r="C270" s="40" t="s">
        <v>27</v>
      </c>
      <c r="D270" s="50">
        <v>108</v>
      </c>
      <c r="E270" s="67">
        <v>12.5</v>
      </c>
    </row>
    <row r="271" spans="1:5" ht="12.75" x14ac:dyDescent="0.2">
      <c r="A271" s="97">
        <f t="shared" si="4"/>
        <v>253</v>
      </c>
      <c r="B271" s="40" t="s">
        <v>31</v>
      </c>
      <c r="C271" s="40" t="s">
        <v>27</v>
      </c>
      <c r="D271" s="50">
        <v>109</v>
      </c>
      <c r="E271" s="67">
        <v>12.5</v>
      </c>
    </row>
    <row r="272" spans="1:5" ht="12.75" x14ac:dyDescent="0.2">
      <c r="A272" s="97">
        <f t="shared" si="4"/>
        <v>254</v>
      </c>
      <c r="B272" s="40" t="s">
        <v>31</v>
      </c>
      <c r="C272" s="40" t="s">
        <v>27</v>
      </c>
      <c r="D272" s="50">
        <v>110</v>
      </c>
      <c r="E272" s="67">
        <v>12.5</v>
      </c>
    </row>
    <row r="273" spans="1:7" ht="12.75" x14ac:dyDescent="0.2">
      <c r="A273" s="97">
        <f t="shared" si="4"/>
        <v>255</v>
      </c>
      <c r="B273" s="40" t="s">
        <v>31</v>
      </c>
      <c r="C273" s="40" t="s">
        <v>27</v>
      </c>
      <c r="D273" s="50">
        <v>111</v>
      </c>
      <c r="E273" s="67">
        <v>12.5</v>
      </c>
    </row>
    <row r="274" spans="1:7" ht="12.75" x14ac:dyDescent="0.2">
      <c r="A274" s="97">
        <f t="shared" si="4"/>
        <v>256</v>
      </c>
      <c r="B274" s="40" t="s">
        <v>31</v>
      </c>
      <c r="C274" s="40" t="s">
        <v>27</v>
      </c>
      <c r="D274" s="50">
        <v>112</v>
      </c>
      <c r="E274" s="67">
        <v>12.5</v>
      </c>
    </row>
    <row r="275" spans="1:7" ht="12.75" x14ac:dyDescent="0.2">
      <c r="A275" s="97">
        <f t="shared" si="4"/>
        <v>257</v>
      </c>
      <c r="B275" s="40" t="s">
        <v>31</v>
      </c>
      <c r="C275" s="40" t="s">
        <v>27</v>
      </c>
      <c r="D275" s="50">
        <v>113</v>
      </c>
      <c r="E275" s="67">
        <v>12.5</v>
      </c>
      <c r="G275" s="2"/>
    </row>
    <row r="276" spans="1:7" ht="12.75" x14ac:dyDescent="0.2">
      <c r="A276" s="97">
        <f t="shared" si="4"/>
        <v>258</v>
      </c>
      <c r="B276" s="40" t="s">
        <v>31</v>
      </c>
      <c r="C276" s="40" t="s">
        <v>27</v>
      </c>
      <c r="D276" s="50">
        <v>114</v>
      </c>
      <c r="E276" s="67">
        <v>12.5</v>
      </c>
      <c r="G276" s="2"/>
    </row>
    <row r="277" spans="1:7" ht="12.75" x14ac:dyDescent="0.2">
      <c r="A277" s="97">
        <f t="shared" si="4"/>
        <v>259</v>
      </c>
      <c r="B277" s="40" t="s">
        <v>31</v>
      </c>
      <c r="C277" s="40" t="s">
        <v>27</v>
      </c>
      <c r="D277" s="50">
        <v>115</v>
      </c>
      <c r="E277" s="67">
        <v>12.5</v>
      </c>
      <c r="G277" s="2"/>
    </row>
    <row r="278" spans="1:7" ht="12.75" x14ac:dyDescent="0.2">
      <c r="A278" s="97">
        <f t="shared" si="4"/>
        <v>260</v>
      </c>
      <c r="B278" s="40" t="s">
        <v>31</v>
      </c>
      <c r="C278" s="40" t="s">
        <v>27</v>
      </c>
      <c r="D278" s="50">
        <v>116</v>
      </c>
      <c r="E278" s="67">
        <v>12.5</v>
      </c>
      <c r="G278" s="2"/>
    </row>
    <row r="279" spans="1:7" ht="12.75" x14ac:dyDescent="0.2">
      <c r="A279" s="97">
        <f t="shared" si="4"/>
        <v>261</v>
      </c>
      <c r="B279" s="40" t="s">
        <v>31</v>
      </c>
      <c r="C279" s="40" t="s">
        <v>27</v>
      </c>
      <c r="D279" s="50">
        <v>117</v>
      </c>
      <c r="E279" s="67">
        <v>12.5</v>
      </c>
      <c r="G279" s="2"/>
    </row>
    <row r="280" spans="1:7" ht="12.75" x14ac:dyDescent="0.2">
      <c r="A280" s="97">
        <f t="shared" si="4"/>
        <v>262</v>
      </c>
      <c r="B280" s="40" t="s">
        <v>31</v>
      </c>
      <c r="C280" s="40" t="s">
        <v>27</v>
      </c>
      <c r="D280" s="50">
        <v>118</v>
      </c>
      <c r="E280" s="67">
        <v>12.5</v>
      </c>
      <c r="G280" s="2"/>
    </row>
    <row r="281" spans="1:7" ht="12.75" x14ac:dyDescent="0.2">
      <c r="A281" s="97">
        <f t="shared" si="4"/>
        <v>263</v>
      </c>
      <c r="B281" s="40" t="s">
        <v>31</v>
      </c>
      <c r="C281" s="40" t="s">
        <v>27</v>
      </c>
      <c r="D281" s="50">
        <v>119</v>
      </c>
      <c r="E281" s="67">
        <v>12.5</v>
      </c>
      <c r="G281" s="2"/>
    </row>
    <row r="282" spans="1:7" ht="12.75" x14ac:dyDescent="0.2">
      <c r="A282" s="97">
        <f t="shared" si="4"/>
        <v>264</v>
      </c>
      <c r="B282" s="40" t="s">
        <v>31</v>
      </c>
      <c r="C282" s="40" t="s">
        <v>27</v>
      </c>
      <c r="D282" s="50">
        <v>120</v>
      </c>
      <c r="E282" s="67">
        <v>12.5</v>
      </c>
      <c r="G282" s="2"/>
    </row>
    <row r="283" spans="1:7" ht="12.75" x14ac:dyDescent="0.2">
      <c r="A283" s="97">
        <f t="shared" si="4"/>
        <v>265</v>
      </c>
      <c r="B283" s="40" t="s">
        <v>31</v>
      </c>
      <c r="C283" s="40" t="s">
        <v>27</v>
      </c>
      <c r="D283" s="50">
        <v>121</v>
      </c>
      <c r="E283" s="67">
        <v>12.5</v>
      </c>
      <c r="G283" s="2"/>
    </row>
    <row r="284" spans="1:7" ht="12.75" x14ac:dyDescent="0.2">
      <c r="A284" s="97">
        <f t="shared" si="4"/>
        <v>266</v>
      </c>
      <c r="B284" s="40" t="s">
        <v>31</v>
      </c>
      <c r="C284" s="40" t="s">
        <v>27</v>
      </c>
      <c r="D284" s="50">
        <v>122</v>
      </c>
      <c r="E284" s="67">
        <v>12.5</v>
      </c>
      <c r="G284" s="2"/>
    </row>
    <row r="285" spans="1:7" ht="12.75" x14ac:dyDescent="0.2">
      <c r="A285" s="97">
        <f t="shared" si="4"/>
        <v>267</v>
      </c>
      <c r="B285" s="40" t="s">
        <v>31</v>
      </c>
      <c r="C285" s="40" t="s">
        <v>27</v>
      </c>
      <c r="D285" s="50">
        <v>123</v>
      </c>
      <c r="E285" s="67">
        <v>12.5</v>
      </c>
      <c r="G285" s="2"/>
    </row>
    <row r="286" spans="1:7" ht="12.75" x14ac:dyDescent="0.2">
      <c r="A286" s="97">
        <f t="shared" si="4"/>
        <v>268</v>
      </c>
      <c r="B286" s="40" t="s">
        <v>31</v>
      </c>
      <c r="C286" s="40" t="s">
        <v>27</v>
      </c>
      <c r="D286" s="50">
        <v>124</v>
      </c>
      <c r="E286" s="67">
        <v>12.5</v>
      </c>
      <c r="G286" s="2"/>
    </row>
    <row r="287" spans="1:7" ht="12.75" x14ac:dyDescent="0.2">
      <c r="A287" s="97">
        <f t="shared" si="4"/>
        <v>269</v>
      </c>
      <c r="B287" s="40" t="s">
        <v>31</v>
      </c>
      <c r="C287" s="40" t="s">
        <v>27</v>
      </c>
      <c r="D287" s="50">
        <v>125</v>
      </c>
      <c r="E287" s="67">
        <v>12.5</v>
      </c>
      <c r="G287" s="2"/>
    </row>
    <row r="288" spans="1:7" ht="12.75" x14ac:dyDescent="0.2">
      <c r="A288" s="97">
        <f t="shared" si="4"/>
        <v>270</v>
      </c>
      <c r="B288" s="40" t="s">
        <v>31</v>
      </c>
      <c r="C288" s="40" t="s">
        <v>27</v>
      </c>
      <c r="D288" s="50">
        <v>126</v>
      </c>
      <c r="E288" s="67">
        <v>12.5</v>
      </c>
      <c r="G288" s="2"/>
    </row>
    <row r="289" spans="1:7" ht="12.75" x14ac:dyDescent="0.2">
      <c r="A289" s="97">
        <f t="shared" si="4"/>
        <v>271</v>
      </c>
      <c r="B289" s="40" t="s">
        <v>31</v>
      </c>
      <c r="C289" s="40" t="s">
        <v>27</v>
      </c>
      <c r="D289" s="50">
        <v>127</v>
      </c>
      <c r="E289" s="67">
        <v>12.5</v>
      </c>
      <c r="G289" s="2"/>
    </row>
    <row r="290" spans="1:7" ht="12.75" x14ac:dyDescent="0.2">
      <c r="A290" s="97">
        <f t="shared" si="4"/>
        <v>272</v>
      </c>
      <c r="B290" s="40" t="s">
        <v>31</v>
      </c>
      <c r="C290" s="40" t="s">
        <v>27</v>
      </c>
      <c r="D290" s="50">
        <v>128</v>
      </c>
      <c r="E290" s="67">
        <v>12.5</v>
      </c>
      <c r="G290" s="2"/>
    </row>
    <row r="291" spans="1:7" ht="12.75" x14ac:dyDescent="0.2">
      <c r="A291" s="97">
        <f t="shared" si="4"/>
        <v>273</v>
      </c>
      <c r="B291" s="40" t="s">
        <v>31</v>
      </c>
      <c r="C291" s="40" t="s">
        <v>27</v>
      </c>
      <c r="D291" s="50">
        <v>129</v>
      </c>
      <c r="E291" s="67">
        <v>12.5</v>
      </c>
      <c r="G291" s="2"/>
    </row>
    <row r="292" spans="1:7" ht="12.75" x14ac:dyDescent="0.2">
      <c r="A292" s="97">
        <f t="shared" si="4"/>
        <v>274</v>
      </c>
      <c r="B292" s="40" t="s">
        <v>31</v>
      </c>
      <c r="C292" s="40" t="s">
        <v>27</v>
      </c>
      <c r="D292" s="50">
        <v>130</v>
      </c>
      <c r="E292" s="67">
        <v>12.5</v>
      </c>
      <c r="G292" s="2"/>
    </row>
    <row r="293" spans="1:7" ht="12.75" x14ac:dyDescent="0.2">
      <c r="A293" s="97">
        <f t="shared" ref="A293:A327" si="5">+A292+1</f>
        <v>275</v>
      </c>
      <c r="B293" s="40" t="s">
        <v>31</v>
      </c>
      <c r="C293" s="40" t="s">
        <v>27</v>
      </c>
      <c r="D293" s="50">
        <v>131</v>
      </c>
      <c r="E293" s="67">
        <v>12.5</v>
      </c>
      <c r="G293" s="2"/>
    </row>
    <row r="294" spans="1:7" ht="12.75" x14ac:dyDescent="0.2">
      <c r="A294" s="97">
        <f t="shared" si="5"/>
        <v>276</v>
      </c>
      <c r="B294" s="40" t="s">
        <v>31</v>
      </c>
      <c r="C294" s="40" t="s">
        <v>27</v>
      </c>
      <c r="D294" s="50">
        <v>132</v>
      </c>
      <c r="E294" s="67">
        <v>12.5</v>
      </c>
    </row>
    <row r="295" spans="1:7" ht="12.75" x14ac:dyDescent="0.2">
      <c r="A295" s="97">
        <f t="shared" si="5"/>
        <v>277</v>
      </c>
      <c r="B295" s="40" t="s">
        <v>31</v>
      </c>
      <c r="C295" s="40" t="s">
        <v>27</v>
      </c>
      <c r="D295" s="50">
        <v>133</v>
      </c>
      <c r="E295" s="67">
        <v>12.5</v>
      </c>
    </row>
    <row r="296" spans="1:7" ht="12.75" x14ac:dyDescent="0.2">
      <c r="A296" s="97">
        <f t="shared" si="5"/>
        <v>278</v>
      </c>
      <c r="B296" s="40" t="s">
        <v>31</v>
      </c>
      <c r="C296" s="40" t="s">
        <v>27</v>
      </c>
      <c r="D296" s="50">
        <v>134</v>
      </c>
      <c r="E296" s="67">
        <v>12.5</v>
      </c>
    </row>
    <row r="297" spans="1:7" ht="12.75" x14ac:dyDescent="0.2">
      <c r="A297" s="97">
        <f t="shared" si="5"/>
        <v>279</v>
      </c>
      <c r="B297" s="40" t="s">
        <v>31</v>
      </c>
      <c r="C297" s="40" t="s">
        <v>27</v>
      </c>
      <c r="D297" s="50">
        <v>135</v>
      </c>
      <c r="E297" s="67">
        <v>12.5</v>
      </c>
    </row>
    <row r="298" spans="1:7" ht="12.75" x14ac:dyDescent="0.2">
      <c r="A298" s="97">
        <f t="shared" si="5"/>
        <v>280</v>
      </c>
      <c r="B298" s="40" t="s">
        <v>31</v>
      </c>
      <c r="C298" s="40" t="s">
        <v>27</v>
      </c>
      <c r="D298" s="50">
        <v>136</v>
      </c>
      <c r="E298" s="67">
        <v>12.5</v>
      </c>
    </row>
    <row r="299" spans="1:7" ht="12.75" x14ac:dyDescent="0.2">
      <c r="A299" s="97">
        <f t="shared" si="5"/>
        <v>281</v>
      </c>
      <c r="B299" s="40" t="s">
        <v>31</v>
      </c>
      <c r="C299" s="40" t="s">
        <v>27</v>
      </c>
      <c r="D299" s="50">
        <v>137</v>
      </c>
      <c r="E299" s="67">
        <v>12.5</v>
      </c>
    </row>
    <row r="300" spans="1:7" ht="12.75" x14ac:dyDescent="0.2">
      <c r="A300" s="97">
        <f t="shared" si="5"/>
        <v>282</v>
      </c>
      <c r="B300" s="40" t="s">
        <v>31</v>
      </c>
      <c r="C300" s="40" t="s">
        <v>27</v>
      </c>
      <c r="D300" s="50">
        <v>138</v>
      </c>
      <c r="E300" s="67">
        <v>12.5</v>
      </c>
    </row>
    <row r="301" spans="1:7" ht="12.75" x14ac:dyDescent="0.2">
      <c r="A301" s="97">
        <f t="shared" si="5"/>
        <v>283</v>
      </c>
      <c r="B301" s="40" t="s">
        <v>31</v>
      </c>
      <c r="C301" s="40" t="s">
        <v>27</v>
      </c>
      <c r="D301" s="50">
        <v>139</v>
      </c>
      <c r="E301" s="67">
        <v>12.5</v>
      </c>
      <c r="G301" s="2"/>
    </row>
    <row r="302" spans="1:7" ht="12.75" x14ac:dyDescent="0.2">
      <c r="A302" s="97">
        <f t="shared" si="5"/>
        <v>284</v>
      </c>
      <c r="B302" s="40" t="s">
        <v>31</v>
      </c>
      <c r="C302" s="40" t="s">
        <v>27</v>
      </c>
      <c r="D302" s="50">
        <v>140</v>
      </c>
      <c r="E302" s="67">
        <v>12.5</v>
      </c>
      <c r="G302" s="2"/>
    </row>
    <row r="303" spans="1:7" ht="12.75" x14ac:dyDescent="0.2">
      <c r="A303" s="97">
        <f t="shared" si="5"/>
        <v>285</v>
      </c>
      <c r="B303" s="40" t="s">
        <v>31</v>
      </c>
      <c r="C303" s="40" t="s">
        <v>27</v>
      </c>
      <c r="D303" s="50">
        <v>141</v>
      </c>
      <c r="E303" s="67">
        <v>12.5</v>
      </c>
      <c r="G303" s="2"/>
    </row>
    <row r="304" spans="1:7" ht="12.75" x14ac:dyDescent="0.2">
      <c r="A304" s="97">
        <f t="shared" si="5"/>
        <v>286</v>
      </c>
      <c r="B304" s="40" t="s">
        <v>31</v>
      </c>
      <c r="C304" s="40" t="s">
        <v>27</v>
      </c>
      <c r="D304" s="50">
        <v>142</v>
      </c>
      <c r="E304" s="67">
        <v>12.5</v>
      </c>
      <c r="G304" s="2"/>
    </row>
    <row r="305" spans="1:7" ht="12.75" x14ac:dyDescent="0.2">
      <c r="A305" s="97">
        <f t="shared" si="5"/>
        <v>287</v>
      </c>
      <c r="B305" s="40" t="s">
        <v>31</v>
      </c>
      <c r="C305" s="40" t="s">
        <v>27</v>
      </c>
      <c r="D305" s="50">
        <v>143</v>
      </c>
      <c r="E305" s="67">
        <v>12.5</v>
      </c>
      <c r="G305" s="2"/>
    </row>
    <row r="306" spans="1:7" ht="12.75" x14ac:dyDescent="0.2">
      <c r="A306" s="97">
        <f t="shared" si="5"/>
        <v>288</v>
      </c>
      <c r="B306" s="40" t="s">
        <v>31</v>
      </c>
      <c r="C306" s="40" t="s">
        <v>27</v>
      </c>
      <c r="D306" s="50">
        <v>144</v>
      </c>
      <c r="E306" s="67">
        <v>12.5</v>
      </c>
      <c r="G306" s="2"/>
    </row>
    <row r="307" spans="1:7" ht="12.75" x14ac:dyDescent="0.2">
      <c r="A307" s="97">
        <f t="shared" si="5"/>
        <v>289</v>
      </c>
      <c r="B307" s="40" t="s">
        <v>31</v>
      </c>
      <c r="C307" s="40" t="s">
        <v>27</v>
      </c>
      <c r="D307" s="50">
        <v>145</v>
      </c>
      <c r="E307" s="67">
        <v>12.5</v>
      </c>
      <c r="G307" s="2"/>
    </row>
    <row r="308" spans="1:7" ht="12.75" x14ac:dyDescent="0.2">
      <c r="A308" s="97">
        <f t="shared" si="5"/>
        <v>290</v>
      </c>
      <c r="B308" s="40" t="s">
        <v>31</v>
      </c>
      <c r="C308" s="40" t="s">
        <v>27</v>
      </c>
      <c r="D308" s="50">
        <v>146</v>
      </c>
      <c r="E308" s="67">
        <v>12.5</v>
      </c>
      <c r="G308" s="2"/>
    </row>
    <row r="309" spans="1:7" ht="12.75" x14ac:dyDescent="0.2">
      <c r="A309" s="97">
        <f t="shared" si="5"/>
        <v>291</v>
      </c>
      <c r="B309" s="40" t="s">
        <v>31</v>
      </c>
      <c r="C309" s="40" t="s">
        <v>27</v>
      </c>
      <c r="D309" s="50">
        <v>147</v>
      </c>
      <c r="E309" s="67">
        <v>12.5</v>
      </c>
      <c r="G309" s="2"/>
    </row>
    <row r="310" spans="1:7" ht="12.75" x14ac:dyDescent="0.2">
      <c r="A310" s="97">
        <f t="shared" si="5"/>
        <v>292</v>
      </c>
      <c r="B310" s="40" t="s">
        <v>31</v>
      </c>
      <c r="C310" s="40" t="s">
        <v>27</v>
      </c>
      <c r="D310" s="50">
        <v>148</v>
      </c>
      <c r="E310" s="67">
        <v>12.5</v>
      </c>
      <c r="G310" s="2"/>
    </row>
    <row r="311" spans="1:7" ht="12.75" x14ac:dyDescent="0.2">
      <c r="A311" s="97">
        <f t="shared" si="5"/>
        <v>293</v>
      </c>
      <c r="B311" s="40" t="s">
        <v>31</v>
      </c>
      <c r="C311" s="40" t="s">
        <v>27</v>
      </c>
      <c r="D311" s="50">
        <v>149</v>
      </c>
      <c r="E311" s="67">
        <v>12.5</v>
      </c>
      <c r="G311" s="2"/>
    </row>
    <row r="312" spans="1:7" ht="12.75" x14ac:dyDescent="0.2">
      <c r="A312" s="97">
        <f t="shared" si="5"/>
        <v>294</v>
      </c>
      <c r="B312" s="40" t="s">
        <v>31</v>
      </c>
      <c r="C312" s="40" t="s">
        <v>27</v>
      </c>
      <c r="D312" s="50">
        <v>150</v>
      </c>
      <c r="E312" s="67">
        <v>12.5</v>
      </c>
      <c r="G312" s="2"/>
    </row>
    <row r="313" spans="1:7" ht="12.75" x14ac:dyDescent="0.2">
      <c r="A313" s="97">
        <f t="shared" si="5"/>
        <v>295</v>
      </c>
      <c r="B313" s="40" t="s">
        <v>31</v>
      </c>
      <c r="C313" s="40" t="s">
        <v>27</v>
      </c>
      <c r="D313" s="50">
        <v>151</v>
      </c>
      <c r="E313" s="67">
        <v>12.5</v>
      </c>
      <c r="G313" s="2"/>
    </row>
    <row r="314" spans="1:7" ht="12.75" x14ac:dyDescent="0.2">
      <c r="A314" s="97">
        <f t="shared" si="5"/>
        <v>296</v>
      </c>
      <c r="B314" s="40" t="s">
        <v>31</v>
      </c>
      <c r="C314" s="40" t="s">
        <v>27</v>
      </c>
      <c r="D314" s="50">
        <v>152</v>
      </c>
      <c r="E314" s="67">
        <v>12.5</v>
      </c>
      <c r="G314" s="2"/>
    </row>
    <row r="315" spans="1:7" ht="12.75" x14ac:dyDescent="0.2">
      <c r="A315" s="97">
        <f t="shared" si="5"/>
        <v>297</v>
      </c>
      <c r="B315" s="40" t="s">
        <v>31</v>
      </c>
      <c r="C315" s="40" t="s">
        <v>27</v>
      </c>
      <c r="D315" s="50">
        <v>153</v>
      </c>
      <c r="E315" s="67">
        <v>12.5</v>
      </c>
      <c r="G315" s="2"/>
    </row>
    <row r="316" spans="1:7" ht="12.75" x14ac:dyDescent="0.2">
      <c r="A316" s="97">
        <f t="shared" si="5"/>
        <v>298</v>
      </c>
      <c r="B316" s="40" t="s">
        <v>31</v>
      </c>
      <c r="C316" s="40" t="s">
        <v>27</v>
      </c>
      <c r="D316" s="50">
        <v>154</v>
      </c>
      <c r="E316" s="67">
        <v>12.5</v>
      </c>
      <c r="G316" s="2"/>
    </row>
    <row r="317" spans="1:7" ht="12.75" x14ac:dyDescent="0.2">
      <c r="A317" s="97">
        <f t="shared" si="5"/>
        <v>299</v>
      </c>
      <c r="B317" s="40" t="s">
        <v>31</v>
      </c>
      <c r="C317" s="40" t="s">
        <v>27</v>
      </c>
      <c r="D317" s="50">
        <v>155</v>
      </c>
      <c r="E317" s="67">
        <v>12.5</v>
      </c>
      <c r="G317" s="2"/>
    </row>
    <row r="318" spans="1:7" ht="12.75" x14ac:dyDescent="0.2">
      <c r="A318" s="97">
        <f t="shared" si="5"/>
        <v>300</v>
      </c>
      <c r="B318" s="40" t="s">
        <v>31</v>
      </c>
      <c r="C318" s="40" t="s">
        <v>27</v>
      </c>
      <c r="D318" s="50">
        <v>156</v>
      </c>
      <c r="E318" s="67">
        <v>12.5</v>
      </c>
      <c r="G318" s="2"/>
    </row>
    <row r="319" spans="1:7" ht="12.75" x14ac:dyDescent="0.2">
      <c r="A319" s="97">
        <f t="shared" si="5"/>
        <v>301</v>
      </c>
      <c r="B319" s="40" t="s">
        <v>31</v>
      </c>
      <c r="C319" s="40" t="s">
        <v>27</v>
      </c>
      <c r="D319" s="50">
        <v>157</v>
      </c>
      <c r="E319" s="67">
        <v>12.5</v>
      </c>
      <c r="G319" s="2"/>
    </row>
    <row r="320" spans="1:7" ht="12.75" x14ac:dyDescent="0.2">
      <c r="A320" s="97">
        <f t="shared" si="5"/>
        <v>302</v>
      </c>
      <c r="B320" s="40" t="s">
        <v>31</v>
      </c>
      <c r="C320" s="40" t="s">
        <v>27</v>
      </c>
      <c r="D320" s="50">
        <v>158</v>
      </c>
      <c r="E320" s="67">
        <v>12.5</v>
      </c>
      <c r="G320" s="2"/>
    </row>
    <row r="321" spans="1:9" ht="12.75" x14ac:dyDescent="0.2">
      <c r="A321" s="97">
        <f t="shared" si="5"/>
        <v>303</v>
      </c>
      <c r="B321" s="40" t="s">
        <v>31</v>
      </c>
      <c r="C321" s="40" t="s">
        <v>27</v>
      </c>
      <c r="D321" s="50">
        <v>159</v>
      </c>
      <c r="E321" s="67">
        <v>12.5</v>
      </c>
      <c r="G321" s="2"/>
    </row>
    <row r="322" spans="1:9" ht="12.75" x14ac:dyDescent="0.2">
      <c r="A322" s="97">
        <f t="shared" si="5"/>
        <v>304</v>
      </c>
      <c r="B322" s="40" t="s">
        <v>31</v>
      </c>
      <c r="C322" s="40" t="s">
        <v>27</v>
      </c>
      <c r="D322" s="50">
        <v>160</v>
      </c>
      <c r="E322" s="67">
        <v>12.5</v>
      </c>
      <c r="G322" s="2"/>
    </row>
    <row r="323" spans="1:9" ht="12.75" x14ac:dyDescent="0.2">
      <c r="A323" s="97">
        <f t="shared" si="5"/>
        <v>305</v>
      </c>
      <c r="B323" s="40" t="s">
        <v>31</v>
      </c>
      <c r="C323" s="40" t="s">
        <v>27</v>
      </c>
      <c r="D323" s="50">
        <v>161</v>
      </c>
      <c r="E323" s="67">
        <v>12.5</v>
      </c>
      <c r="G323" s="2"/>
    </row>
    <row r="324" spans="1:9" ht="12.75" x14ac:dyDescent="0.2">
      <c r="A324" s="97">
        <f t="shared" si="5"/>
        <v>306</v>
      </c>
      <c r="B324" s="40" t="s">
        <v>31</v>
      </c>
      <c r="C324" s="40" t="s">
        <v>27</v>
      </c>
      <c r="D324" s="50">
        <v>162</v>
      </c>
      <c r="E324" s="67">
        <v>12.5</v>
      </c>
      <c r="G324" s="2"/>
    </row>
    <row r="325" spans="1:9" ht="12.75" x14ac:dyDescent="0.2">
      <c r="A325" s="97">
        <f t="shared" si="5"/>
        <v>307</v>
      </c>
      <c r="B325" s="40" t="s">
        <v>31</v>
      </c>
      <c r="C325" s="40" t="s">
        <v>27</v>
      </c>
      <c r="D325" s="50">
        <v>163</v>
      </c>
      <c r="E325" s="67">
        <v>12.5</v>
      </c>
      <c r="G325" s="2"/>
    </row>
    <row r="326" spans="1:9" ht="12.75" x14ac:dyDescent="0.2">
      <c r="A326" s="97">
        <f t="shared" si="5"/>
        <v>308</v>
      </c>
      <c r="B326" s="40" t="s">
        <v>31</v>
      </c>
      <c r="C326" s="40" t="s">
        <v>27</v>
      </c>
      <c r="D326" s="50">
        <v>164</v>
      </c>
      <c r="E326" s="67">
        <v>12.5</v>
      </c>
      <c r="G326" s="2"/>
    </row>
    <row r="327" spans="1:9" ht="12.75" x14ac:dyDescent="0.2">
      <c r="A327" s="97">
        <f t="shared" si="5"/>
        <v>309</v>
      </c>
      <c r="B327" s="40" t="s">
        <v>31</v>
      </c>
      <c r="C327" s="40" t="s">
        <v>27</v>
      </c>
      <c r="D327" s="50">
        <v>165</v>
      </c>
      <c r="E327" s="67">
        <v>12.5</v>
      </c>
      <c r="G327" s="2"/>
    </row>
    <row r="328" spans="1:9" ht="13.5" thickBot="1" x14ac:dyDescent="0.25"/>
    <row r="329" spans="1:9" ht="13.5" thickBot="1" x14ac:dyDescent="0.25">
      <c r="B329" s="70" t="s">
        <v>24</v>
      </c>
      <c r="C329" s="71"/>
      <c r="D329" s="72">
        <f>COUNTA(D163:D327)</f>
        <v>165</v>
      </c>
      <c r="E329" s="73">
        <f>SUM(E163:E327)</f>
        <v>2062.5</v>
      </c>
    </row>
    <row r="331" spans="1:9" ht="12.75" x14ac:dyDescent="0.2">
      <c r="A331" s="98"/>
      <c r="B331" s="62" t="s">
        <v>32</v>
      </c>
      <c r="C331" s="32"/>
      <c r="D331" s="32"/>
      <c r="E331" s="32"/>
    </row>
    <row r="332" spans="1:9" ht="12.75" x14ac:dyDescent="0.2">
      <c r="A332" s="98"/>
      <c r="B332" s="62"/>
      <c r="C332" s="32"/>
      <c r="D332" s="32"/>
      <c r="E332" s="32"/>
    </row>
    <row r="333" spans="1:9" ht="12.75" x14ac:dyDescent="0.2">
      <c r="A333" s="98"/>
      <c r="B333" s="22" t="s">
        <v>5</v>
      </c>
      <c r="C333" s="23" t="s">
        <v>6</v>
      </c>
      <c r="D333" s="24" t="s">
        <v>33</v>
      </c>
      <c r="E333" s="27" t="s">
        <v>11</v>
      </c>
    </row>
    <row r="334" spans="1:9" ht="12.75" x14ac:dyDescent="0.2"/>
    <row r="335" spans="1:9" ht="12.75" x14ac:dyDescent="0.2">
      <c r="A335" s="99">
        <f>+A327+1</f>
        <v>310</v>
      </c>
      <c r="B335" s="74">
        <v>1</v>
      </c>
      <c r="C335" s="74" t="s">
        <v>34</v>
      </c>
      <c r="D335" s="74" t="s">
        <v>35</v>
      </c>
      <c r="E335" s="121">
        <v>2.17</v>
      </c>
      <c r="F335" s="82" t="s">
        <v>36</v>
      </c>
      <c r="H335" s="122"/>
      <c r="I335" s="123"/>
    </row>
    <row r="336" spans="1:9" ht="12.75" x14ac:dyDescent="0.2">
      <c r="A336" s="99">
        <f>+A335+1</f>
        <v>311</v>
      </c>
      <c r="B336" s="74">
        <v>1</v>
      </c>
      <c r="C336" s="74" t="s">
        <v>34</v>
      </c>
      <c r="D336" s="74" t="s">
        <v>37</v>
      </c>
      <c r="E336" s="121">
        <v>2.17</v>
      </c>
      <c r="F336" s="82" t="s">
        <v>36</v>
      </c>
      <c r="H336" s="122"/>
      <c r="I336" s="123"/>
    </row>
    <row r="337" spans="1:9" ht="12.75" x14ac:dyDescent="0.2">
      <c r="A337" s="99">
        <f t="shared" ref="A337:A400" si="6">+A336+1</f>
        <v>312</v>
      </c>
      <c r="B337" s="74">
        <v>1</v>
      </c>
      <c r="C337" s="74" t="s">
        <v>34</v>
      </c>
      <c r="D337" s="74" t="s">
        <v>38</v>
      </c>
      <c r="E337" s="75">
        <v>4.51</v>
      </c>
      <c r="F337" s="82" t="s">
        <v>36</v>
      </c>
      <c r="H337" s="122"/>
      <c r="I337" s="123"/>
    </row>
    <row r="338" spans="1:9" ht="12.75" x14ac:dyDescent="0.2">
      <c r="A338" s="99">
        <f t="shared" si="6"/>
        <v>313</v>
      </c>
      <c r="B338" s="74">
        <v>1</v>
      </c>
      <c r="C338" s="74" t="s">
        <v>34</v>
      </c>
      <c r="D338" s="74" t="s">
        <v>39</v>
      </c>
      <c r="E338" s="75">
        <v>4.4400000000000004</v>
      </c>
      <c r="F338" s="82" t="s">
        <v>36</v>
      </c>
      <c r="H338" s="122"/>
      <c r="I338" s="123"/>
    </row>
    <row r="339" spans="1:9" ht="12.75" x14ac:dyDescent="0.2">
      <c r="A339" s="99">
        <f t="shared" si="6"/>
        <v>314</v>
      </c>
      <c r="B339" s="74">
        <v>1</v>
      </c>
      <c r="C339" s="74" t="s">
        <v>34</v>
      </c>
      <c r="D339" s="74" t="s">
        <v>40</v>
      </c>
      <c r="E339" s="75">
        <v>3.17</v>
      </c>
      <c r="F339" s="82" t="s">
        <v>36</v>
      </c>
      <c r="H339" s="122"/>
      <c r="I339" s="123"/>
    </row>
    <row r="340" spans="1:9" ht="12.75" x14ac:dyDescent="0.2">
      <c r="A340" s="99">
        <f t="shared" si="6"/>
        <v>315</v>
      </c>
      <c r="B340" s="74">
        <v>1</v>
      </c>
      <c r="C340" s="74" t="s">
        <v>34</v>
      </c>
      <c r="D340" s="74" t="s">
        <v>41</v>
      </c>
      <c r="E340" s="75">
        <v>3.99</v>
      </c>
      <c r="F340" s="82" t="s">
        <v>36</v>
      </c>
      <c r="H340" s="122"/>
      <c r="I340" s="123"/>
    </row>
    <row r="341" spans="1:9" ht="12.75" x14ac:dyDescent="0.2">
      <c r="A341" s="99">
        <f t="shared" si="6"/>
        <v>316</v>
      </c>
      <c r="B341" s="74">
        <v>1</v>
      </c>
      <c r="C341" s="74" t="s">
        <v>34</v>
      </c>
      <c r="D341" s="74" t="s">
        <v>42</v>
      </c>
      <c r="E341" s="75">
        <v>3.39</v>
      </c>
      <c r="F341" s="82" t="s">
        <v>36</v>
      </c>
      <c r="H341" s="122"/>
      <c r="I341" s="123"/>
    </row>
    <row r="342" spans="1:9" ht="12.75" x14ac:dyDescent="0.2">
      <c r="A342" s="99">
        <f t="shared" si="6"/>
        <v>317</v>
      </c>
      <c r="B342" s="74">
        <v>1</v>
      </c>
      <c r="C342" s="74" t="s">
        <v>34</v>
      </c>
      <c r="D342" s="74" t="s">
        <v>127</v>
      </c>
      <c r="E342" s="83">
        <v>6</v>
      </c>
      <c r="F342" s="82" t="s">
        <v>36</v>
      </c>
      <c r="G342" s="12"/>
      <c r="H342" s="124"/>
      <c r="I342" s="123"/>
    </row>
    <row r="343" spans="1:9" ht="12.75" x14ac:dyDescent="0.2">
      <c r="A343" s="99">
        <f t="shared" si="6"/>
        <v>318</v>
      </c>
      <c r="B343" s="74">
        <v>-1</v>
      </c>
      <c r="C343" s="74" t="s">
        <v>34</v>
      </c>
      <c r="D343" s="74" t="s">
        <v>43</v>
      </c>
      <c r="E343" s="75">
        <v>3.74</v>
      </c>
      <c r="F343" s="82"/>
      <c r="H343" s="125"/>
      <c r="I343" s="123"/>
    </row>
    <row r="344" spans="1:9" ht="12.75" x14ac:dyDescent="0.2">
      <c r="A344" s="99">
        <f t="shared" si="6"/>
        <v>319</v>
      </c>
      <c r="B344" s="74">
        <v>-1</v>
      </c>
      <c r="C344" s="74" t="s">
        <v>34</v>
      </c>
      <c r="D344" s="74" t="s">
        <v>44</v>
      </c>
      <c r="E344" s="75">
        <v>3.59</v>
      </c>
      <c r="F344" s="82"/>
      <c r="H344" s="125"/>
      <c r="I344" s="123"/>
    </row>
    <row r="345" spans="1:9" ht="12.75" x14ac:dyDescent="0.2">
      <c r="A345" s="99">
        <f t="shared" si="6"/>
        <v>320</v>
      </c>
      <c r="B345" s="74">
        <v>-1</v>
      </c>
      <c r="C345" s="74" t="s">
        <v>34</v>
      </c>
      <c r="D345" s="74" t="s">
        <v>45</v>
      </c>
      <c r="E345" s="75">
        <v>3.59</v>
      </c>
      <c r="F345" s="82"/>
      <c r="G345" s="12"/>
      <c r="H345" s="125"/>
      <c r="I345" s="123"/>
    </row>
    <row r="346" spans="1:9" ht="12.75" x14ac:dyDescent="0.2">
      <c r="A346" s="99">
        <f t="shared" si="6"/>
        <v>321</v>
      </c>
      <c r="B346" s="74">
        <v>-1</v>
      </c>
      <c r="C346" s="74" t="s">
        <v>34</v>
      </c>
      <c r="D346" s="74" t="s">
        <v>46</v>
      </c>
      <c r="E346" s="75">
        <v>3.59</v>
      </c>
      <c r="F346" s="82"/>
      <c r="G346" s="12"/>
      <c r="H346" s="125"/>
      <c r="I346" s="123"/>
    </row>
    <row r="347" spans="1:9" ht="12.75" x14ac:dyDescent="0.2">
      <c r="A347" s="99">
        <f t="shared" si="6"/>
        <v>322</v>
      </c>
      <c r="B347" s="74">
        <v>-1</v>
      </c>
      <c r="C347" s="74" t="s">
        <v>34</v>
      </c>
      <c r="D347" s="74" t="s">
        <v>47</v>
      </c>
      <c r="E347" s="75">
        <v>3.59</v>
      </c>
      <c r="F347" s="69"/>
      <c r="G347" s="12"/>
      <c r="H347" s="125"/>
      <c r="I347" s="123"/>
    </row>
    <row r="348" spans="1:9" ht="12.75" x14ac:dyDescent="0.2">
      <c r="A348" s="99">
        <f t="shared" si="6"/>
        <v>323</v>
      </c>
      <c r="B348" s="74">
        <v>-1</v>
      </c>
      <c r="C348" s="74" t="s">
        <v>34</v>
      </c>
      <c r="D348" s="74" t="s">
        <v>48</v>
      </c>
      <c r="E348" s="75">
        <v>3.74</v>
      </c>
      <c r="F348" s="69"/>
      <c r="G348" s="12"/>
      <c r="H348" s="125"/>
      <c r="I348" s="123"/>
    </row>
    <row r="349" spans="1:9" ht="12.75" x14ac:dyDescent="0.2">
      <c r="A349" s="99">
        <f t="shared" si="6"/>
        <v>324</v>
      </c>
      <c r="B349" s="74">
        <v>-1</v>
      </c>
      <c r="C349" s="74" t="s">
        <v>34</v>
      </c>
      <c r="D349" s="74" t="s">
        <v>49</v>
      </c>
      <c r="E349" s="75">
        <v>3.92</v>
      </c>
      <c r="F349" s="69"/>
      <c r="G349" s="12"/>
      <c r="H349" s="125"/>
      <c r="I349" s="123"/>
    </row>
    <row r="350" spans="1:9" ht="12.75" x14ac:dyDescent="0.2">
      <c r="A350" s="99">
        <f t="shared" si="6"/>
        <v>325</v>
      </c>
      <c r="B350" s="74">
        <v>-1</v>
      </c>
      <c r="C350" s="74" t="s">
        <v>34</v>
      </c>
      <c r="D350" s="74" t="s">
        <v>50</v>
      </c>
      <c r="E350" s="75">
        <v>3.77</v>
      </c>
      <c r="F350" s="69"/>
      <c r="G350" s="12"/>
      <c r="H350" s="125"/>
      <c r="I350" s="123"/>
    </row>
    <row r="351" spans="1:9" ht="12.75" x14ac:dyDescent="0.2">
      <c r="A351" s="99">
        <f t="shared" si="6"/>
        <v>326</v>
      </c>
      <c r="B351" s="74">
        <v>-1</v>
      </c>
      <c r="C351" s="74" t="s">
        <v>34</v>
      </c>
      <c r="D351" s="74" t="s">
        <v>51</v>
      </c>
      <c r="E351" s="75">
        <v>3.77</v>
      </c>
      <c r="F351" s="69"/>
      <c r="G351" s="12"/>
      <c r="H351" s="125"/>
      <c r="I351" s="123"/>
    </row>
    <row r="352" spans="1:9" ht="12.75" x14ac:dyDescent="0.2">
      <c r="A352" s="99">
        <f t="shared" si="6"/>
        <v>327</v>
      </c>
      <c r="B352" s="74">
        <v>-1</v>
      </c>
      <c r="C352" s="74" t="s">
        <v>34</v>
      </c>
      <c r="D352" s="74" t="s">
        <v>52</v>
      </c>
      <c r="E352" s="75">
        <v>3.77</v>
      </c>
      <c r="F352" s="69"/>
      <c r="G352" s="12"/>
      <c r="H352" s="125"/>
      <c r="I352" s="123"/>
    </row>
    <row r="353" spans="1:9" ht="12.75" x14ac:dyDescent="0.2">
      <c r="A353" s="99">
        <f t="shared" si="6"/>
        <v>328</v>
      </c>
      <c r="B353" s="74">
        <v>-1</v>
      </c>
      <c r="C353" s="74" t="s">
        <v>34</v>
      </c>
      <c r="D353" s="74" t="s">
        <v>53</v>
      </c>
      <c r="E353" s="75">
        <v>3.79</v>
      </c>
      <c r="F353" s="69"/>
      <c r="G353" s="12"/>
      <c r="H353" s="125"/>
      <c r="I353" s="123"/>
    </row>
    <row r="354" spans="1:9" ht="12.75" x14ac:dyDescent="0.2">
      <c r="A354" s="99">
        <f t="shared" si="6"/>
        <v>329</v>
      </c>
      <c r="B354" s="74">
        <v>-1</v>
      </c>
      <c r="C354" s="74" t="s">
        <v>34</v>
      </c>
      <c r="D354" s="74" t="s">
        <v>54</v>
      </c>
      <c r="E354" s="75">
        <v>3.03</v>
      </c>
      <c r="F354" s="69"/>
      <c r="G354" s="12"/>
      <c r="H354" s="125"/>
      <c r="I354" s="123"/>
    </row>
    <row r="355" spans="1:9" ht="12.75" x14ac:dyDescent="0.2">
      <c r="A355" s="99">
        <f t="shared" si="6"/>
        <v>330</v>
      </c>
      <c r="B355" s="74">
        <v>-1</v>
      </c>
      <c r="C355" s="74" t="s">
        <v>34</v>
      </c>
      <c r="D355" s="74" t="s">
        <v>55</v>
      </c>
      <c r="E355" s="75">
        <v>3.28</v>
      </c>
      <c r="F355" s="69"/>
      <c r="G355" s="12"/>
      <c r="H355" s="125"/>
      <c r="I355" s="123"/>
    </row>
    <row r="356" spans="1:9" ht="12.75" x14ac:dyDescent="0.2">
      <c r="A356" s="99">
        <f t="shared" si="6"/>
        <v>331</v>
      </c>
      <c r="B356" s="74">
        <v>-1</v>
      </c>
      <c r="C356" s="74" t="s">
        <v>34</v>
      </c>
      <c r="D356" s="74" t="s">
        <v>56</v>
      </c>
      <c r="E356" s="75">
        <v>3.1</v>
      </c>
      <c r="F356" s="69"/>
      <c r="G356" s="12"/>
      <c r="H356" s="125"/>
      <c r="I356" s="123"/>
    </row>
    <row r="357" spans="1:9" ht="12.75" x14ac:dyDescent="0.2">
      <c r="A357" s="99">
        <f t="shared" si="6"/>
        <v>332</v>
      </c>
      <c r="B357" s="74">
        <v>-1</v>
      </c>
      <c r="C357" s="74" t="s">
        <v>34</v>
      </c>
      <c r="D357" s="74" t="s">
        <v>57</v>
      </c>
      <c r="E357" s="75">
        <v>3.39</v>
      </c>
      <c r="F357" s="76"/>
      <c r="G357" s="12"/>
      <c r="H357" s="125"/>
      <c r="I357" s="123"/>
    </row>
    <row r="358" spans="1:9" ht="12.75" x14ac:dyDescent="0.2">
      <c r="A358" s="99">
        <f t="shared" si="6"/>
        <v>333</v>
      </c>
      <c r="B358" s="74">
        <v>-1</v>
      </c>
      <c r="C358" s="74" t="s">
        <v>34</v>
      </c>
      <c r="D358" s="74" t="s">
        <v>58</v>
      </c>
      <c r="E358" s="75">
        <v>3.19</v>
      </c>
      <c r="F358" s="69"/>
      <c r="G358" s="12"/>
      <c r="H358" s="125"/>
      <c r="I358" s="123"/>
    </row>
    <row r="359" spans="1:9" ht="12.75" x14ac:dyDescent="0.2">
      <c r="A359" s="99">
        <f t="shared" si="6"/>
        <v>334</v>
      </c>
      <c r="B359" s="74">
        <v>-1</v>
      </c>
      <c r="C359" s="74" t="s">
        <v>34</v>
      </c>
      <c r="D359" s="74" t="s">
        <v>59</v>
      </c>
      <c r="E359" s="75">
        <v>3.27</v>
      </c>
      <c r="F359" s="69"/>
      <c r="G359" s="12"/>
      <c r="H359" s="125"/>
      <c r="I359" s="123"/>
    </row>
    <row r="360" spans="1:9" ht="12.75" x14ac:dyDescent="0.2">
      <c r="A360" s="99">
        <f t="shared" si="6"/>
        <v>335</v>
      </c>
      <c r="B360" s="74">
        <v>-1</v>
      </c>
      <c r="C360" s="74" t="s">
        <v>34</v>
      </c>
      <c r="D360" s="74" t="s">
        <v>60</v>
      </c>
      <c r="E360" s="75">
        <v>3.88</v>
      </c>
      <c r="F360" s="76"/>
      <c r="G360" s="12"/>
      <c r="H360" s="125"/>
      <c r="I360" s="123"/>
    </row>
    <row r="361" spans="1:9" ht="12.75" x14ac:dyDescent="0.2">
      <c r="A361" s="99">
        <f t="shared" si="6"/>
        <v>336</v>
      </c>
      <c r="B361" s="74">
        <v>-1</v>
      </c>
      <c r="C361" s="74" t="s">
        <v>34</v>
      </c>
      <c r="D361" s="74" t="s">
        <v>61</v>
      </c>
      <c r="E361" s="75">
        <v>4.01</v>
      </c>
      <c r="F361" s="69"/>
      <c r="G361" s="12"/>
      <c r="H361" s="125"/>
      <c r="I361" s="123"/>
    </row>
    <row r="362" spans="1:9" ht="12.75" x14ac:dyDescent="0.2">
      <c r="A362" s="99">
        <f t="shared" si="6"/>
        <v>337</v>
      </c>
      <c r="B362" s="74">
        <v>-1</v>
      </c>
      <c r="C362" s="74" t="s">
        <v>34</v>
      </c>
      <c r="D362" s="74" t="s">
        <v>62</v>
      </c>
      <c r="E362" s="75">
        <v>3.71</v>
      </c>
      <c r="F362" s="69"/>
      <c r="G362" s="12"/>
      <c r="H362" s="125"/>
      <c r="I362" s="123"/>
    </row>
    <row r="363" spans="1:9" ht="12.75" x14ac:dyDescent="0.2">
      <c r="A363" s="99">
        <f t="shared" si="6"/>
        <v>338</v>
      </c>
      <c r="B363" s="74">
        <v>-1</v>
      </c>
      <c r="C363" s="74" t="s">
        <v>34</v>
      </c>
      <c r="D363" s="74" t="s">
        <v>63</v>
      </c>
      <c r="E363" s="75">
        <v>3.51</v>
      </c>
      <c r="F363" s="76"/>
      <c r="G363" s="77"/>
      <c r="H363" s="125"/>
      <c r="I363" s="123"/>
    </row>
    <row r="364" spans="1:9" ht="12.75" x14ac:dyDescent="0.2">
      <c r="A364" s="99">
        <f t="shared" si="6"/>
        <v>339</v>
      </c>
      <c r="B364" s="74">
        <v>-1</v>
      </c>
      <c r="C364" s="74" t="s">
        <v>34</v>
      </c>
      <c r="D364" s="74" t="s">
        <v>64</v>
      </c>
      <c r="E364" s="75">
        <v>3.59</v>
      </c>
      <c r="F364" s="69"/>
      <c r="G364" s="12"/>
      <c r="H364" s="125"/>
      <c r="I364" s="123"/>
    </row>
    <row r="365" spans="1:9" ht="12.75" x14ac:dyDescent="0.2">
      <c r="A365" s="99">
        <f t="shared" si="6"/>
        <v>340</v>
      </c>
      <c r="B365" s="74">
        <v>-1</v>
      </c>
      <c r="C365" s="74" t="s">
        <v>34</v>
      </c>
      <c r="D365" s="74" t="s">
        <v>65</v>
      </c>
      <c r="E365" s="75">
        <v>4.6100000000000003</v>
      </c>
      <c r="F365" s="69"/>
      <c r="G365" s="12"/>
      <c r="H365" s="125"/>
      <c r="I365" s="123"/>
    </row>
    <row r="366" spans="1:9" ht="12.75" x14ac:dyDescent="0.2">
      <c r="A366" s="99">
        <f t="shared" si="6"/>
        <v>341</v>
      </c>
      <c r="B366" s="74">
        <v>-1</v>
      </c>
      <c r="C366" s="74" t="s">
        <v>34</v>
      </c>
      <c r="D366" s="74" t="s">
        <v>66</v>
      </c>
      <c r="E366" s="75">
        <v>4.6500000000000004</v>
      </c>
      <c r="F366" s="69"/>
      <c r="G366" s="12"/>
      <c r="H366" s="125"/>
      <c r="I366" s="123"/>
    </row>
    <row r="367" spans="1:9" ht="12.75" x14ac:dyDescent="0.2">
      <c r="A367" s="99">
        <f t="shared" si="6"/>
        <v>342</v>
      </c>
      <c r="B367" s="74">
        <v>-1</v>
      </c>
      <c r="C367" s="74" t="s">
        <v>34</v>
      </c>
      <c r="D367" s="74" t="s">
        <v>67</v>
      </c>
      <c r="E367" s="75">
        <v>4.8</v>
      </c>
      <c r="F367" s="69"/>
      <c r="G367" s="12"/>
      <c r="H367" s="125"/>
      <c r="I367" s="123"/>
    </row>
    <row r="368" spans="1:9" ht="12.75" x14ac:dyDescent="0.2">
      <c r="A368" s="99">
        <f t="shared" si="6"/>
        <v>343</v>
      </c>
      <c r="B368" s="74">
        <v>-1</v>
      </c>
      <c r="C368" s="74" t="s">
        <v>34</v>
      </c>
      <c r="D368" s="74" t="s">
        <v>68</v>
      </c>
      <c r="E368" s="75">
        <v>3.02</v>
      </c>
      <c r="F368" s="76"/>
      <c r="G368" s="12"/>
      <c r="H368" s="125"/>
      <c r="I368" s="123"/>
    </row>
    <row r="369" spans="1:9" ht="12.75" x14ac:dyDescent="0.2">
      <c r="A369" s="99">
        <f t="shared" si="6"/>
        <v>344</v>
      </c>
      <c r="B369" s="74">
        <v>-1</v>
      </c>
      <c r="C369" s="74" t="s">
        <v>34</v>
      </c>
      <c r="D369" s="74" t="s">
        <v>69</v>
      </c>
      <c r="E369" s="75">
        <v>2.93</v>
      </c>
      <c r="F369" s="69"/>
      <c r="G369" s="12"/>
      <c r="H369" s="125"/>
      <c r="I369" s="123"/>
    </row>
    <row r="370" spans="1:9" ht="12.75" x14ac:dyDescent="0.2">
      <c r="A370" s="99">
        <f t="shared" si="6"/>
        <v>345</v>
      </c>
      <c r="B370" s="74">
        <v>-1</v>
      </c>
      <c r="C370" s="74" t="s">
        <v>34</v>
      </c>
      <c r="D370" s="74" t="s">
        <v>70</v>
      </c>
      <c r="E370" s="75">
        <v>5.35</v>
      </c>
      <c r="F370" s="69"/>
      <c r="G370" s="12"/>
      <c r="H370" s="125"/>
      <c r="I370" s="123"/>
    </row>
    <row r="371" spans="1:9" ht="12.75" x14ac:dyDescent="0.2">
      <c r="A371" s="99">
        <f t="shared" si="6"/>
        <v>346</v>
      </c>
      <c r="B371" s="74">
        <v>-1</v>
      </c>
      <c r="C371" s="74" t="s">
        <v>34</v>
      </c>
      <c r="D371" s="74" t="s">
        <v>71</v>
      </c>
      <c r="E371" s="75">
        <v>3.93</v>
      </c>
      <c r="F371" s="69"/>
      <c r="G371" s="12"/>
      <c r="H371" s="125"/>
      <c r="I371" s="123"/>
    </row>
    <row r="372" spans="1:9" s="1" customFormat="1" ht="12.75" x14ac:dyDescent="0.2">
      <c r="A372" s="99">
        <f t="shared" si="6"/>
        <v>347</v>
      </c>
      <c r="B372" s="74">
        <v>-1</v>
      </c>
      <c r="C372" s="74" t="s">
        <v>34</v>
      </c>
      <c r="D372" s="74" t="s">
        <v>72</v>
      </c>
      <c r="E372" s="75">
        <v>4.0599999999999996</v>
      </c>
      <c r="F372" s="69"/>
      <c r="G372" s="12"/>
      <c r="H372" s="125"/>
      <c r="I372" s="123"/>
    </row>
    <row r="373" spans="1:9" s="1" customFormat="1" ht="12.75" x14ac:dyDescent="0.2">
      <c r="A373" s="99">
        <f t="shared" si="6"/>
        <v>348</v>
      </c>
      <c r="B373" s="74">
        <v>-1</v>
      </c>
      <c r="C373" s="74" t="s">
        <v>34</v>
      </c>
      <c r="D373" s="74" t="s">
        <v>73</v>
      </c>
      <c r="E373" s="75">
        <v>4.34</v>
      </c>
      <c r="F373" s="69"/>
      <c r="G373" s="12"/>
      <c r="H373" s="125"/>
      <c r="I373" s="123"/>
    </row>
    <row r="374" spans="1:9" s="1" customFormat="1" ht="12.75" x14ac:dyDescent="0.2">
      <c r="A374" s="99">
        <f t="shared" si="6"/>
        <v>349</v>
      </c>
      <c r="B374" s="74">
        <v>-1</v>
      </c>
      <c r="C374" s="74" t="s">
        <v>34</v>
      </c>
      <c r="D374" s="74" t="s">
        <v>74</v>
      </c>
      <c r="E374" s="75">
        <v>4.4000000000000004</v>
      </c>
      <c r="F374" s="69"/>
      <c r="G374" s="12"/>
      <c r="H374" s="125"/>
      <c r="I374" s="123"/>
    </row>
    <row r="375" spans="1:9" s="1" customFormat="1" ht="12.75" x14ac:dyDescent="0.2">
      <c r="A375" s="99">
        <f t="shared" si="6"/>
        <v>350</v>
      </c>
      <c r="B375" s="74">
        <v>-1</v>
      </c>
      <c r="C375" s="74" t="s">
        <v>34</v>
      </c>
      <c r="D375" s="74" t="s">
        <v>75</v>
      </c>
      <c r="E375" s="75">
        <v>2.7719999999999998</v>
      </c>
      <c r="F375" s="69"/>
      <c r="G375" s="12"/>
      <c r="H375" s="125"/>
      <c r="I375" s="123"/>
    </row>
    <row r="376" spans="1:9" s="1" customFormat="1" ht="12.75" x14ac:dyDescent="0.2">
      <c r="A376" s="99">
        <f t="shared" si="6"/>
        <v>351</v>
      </c>
      <c r="B376" s="74">
        <v>-1</v>
      </c>
      <c r="C376" s="74" t="s">
        <v>34</v>
      </c>
      <c r="D376" s="74" t="s">
        <v>76</v>
      </c>
      <c r="E376" s="75">
        <v>2.64</v>
      </c>
      <c r="F376" s="69"/>
      <c r="G376" s="12"/>
      <c r="H376" s="125"/>
      <c r="I376" s="123"/>
    </row>
    <row r="377" spans="1:9" s="1" customFormat="1" ht="12.75" x14ac:dyDescent="0.2">
      <c r="A377" s="99">
        <f t="shared" si="6"/>
        <v>352</v>
      </c>
      <c r="B377" s="74">
        <v>-1</v>
      </c>
      <c r="C377" s="74" t="s">
        <v>34</v>
      </c>
      <c r="D377" s="74" t="s">
        <v>77</v>
      </c>
      <c r="E377" s="75">
        <v>2.74</v>
      </c>
      <c r="F377" s="69"/>
      <c r="G377" s="12"/>
      <c r="H377" s="125"/>
      <c r="I377" s="123"/>
    </row>
    <row r="378" spans="1:9" s="1" customFormat="1" ht="12.75" x14ac:dyDescent="0.2">
      <c r="A378" s="99">
        <f t="shared" si="6"/>
        <v>353</v>
      </c>
      <c r="B378" s="74">
        <v>-1</v>
      </c>
      <c r="C378" s="74" t="s">
        <v>34</v>
      </c>
      <c r="D378" s="74" t="s">
        <v>78</v>
      </c>
      <c r="E378" s="75">
        <v>2.74</v>
      </c>
      <c r="F378" s="69"/>
      <c r="G378" s="12"/>
      <c r="H378" s="125"/>
      <c r="I378" s="123"/>
    </row>
    <row r="379" spans="1:9" s="1" customFormat="1" ht="12.75" x14ac:dyDescent="0.2">
      <c r="A379" s="99">
        <f t="shared" si="6"/>
        <v>354</v>
      </c>
      <c r="B379" s="74">
        <v>-1</v>
      </c>
      <c r="C379" s="74" t="s">
        <v>34</v>
      </c>
      <c r="D379" s="74" t="s">
        <v>79</v>
      </c>
      <c r="E379" s="75">
        <v>2.59</v>
      </c>
      <c r="F379" s="69"/>
      <c r="G379" s="12"/>
      <c r="H379" s="125"/>
      <c r="I379" s="123"/>
    </row>
    <row r="380" spans="1:9" s="1" customFormat="1" ht="12.75" x14ac:dyDescent="0.2">
      <c r="A380" s="99">
        <f t="shared" si="6"/>
        <v>355</v>
      </c>
      <c r="B380" s="74">
        <v>-1</v>
      </c>
      <c r="C380" s="74" t="s">
        <v>34</v>
      </c>
      <c r="D380" s="74" t="s">
        <v>80</v>
      </c>
      <c r="E380" s="75">
        <v>2.59</v>
      </c>
      <c r="F380" s="69"/>
      <c r="G380" s="12"/>
      <c r="H380" s="125"/>
      <c r="I380" s="123"/>
    </row>
    <row r="381" spans="1:9" s="1" customFormat="1" ht="12.75" x14ac:dyDescent="0.2">
      <c r="A381" s="99">
        <f t="shared" si="6"/>
        <v>356</v>
      </c>
      <c r="B381" s="74">
        <v>-1</v>
      </c>
      <c r="C381" s="74" t="s">
        <v>34</v>
      </c>
      <c r="D381" s="74" t="s">
        <v>81</v>
      </c>
      <c r="E381" s="75">
        <v>3.19</v>
      </c>
      <c r="F381" s="69"/>
      <c r="G381" s="12"/>
      <c r="H381" s="125"/>
      <c r="I381" s="123"/>
    </row>
    <row r="382" spans="1:9" s="1" customFormat="1" ht="12.75" x14ac:dyDescent="0.2">
      <c r="A382" s="99">
        <f t="shared" si="6"/>
        <v>357</v>
      </c>
      <c r="B382" s="74">
        <v>-1</v>
      </c>
      <c r="C382" s="74" t="s">
        <v>34</v>
      </c>
      <c r="D382" s="74" t="s">
        <v>82</v>
      </c>
      <c r="E382" s="75">
        <v>3.03</v>
      </c>
      <c r="F382" s="69"/>
      <c r="G382" s="12"/>
      <c r="H382" s="125"/>
      <c r="I382" s="123"/>
    </row>
    <row r="383" spans="1:9" s="1" customFormat="1" ht="12.75" x14ac:dyDescent="0.2">
      <c r="A383" s="99">
        <f t="shared" si="6"/>
        <v>358</v>
      </c>
      <c r="B383" s="74">
        <v>-1</v>
      </c>
      <c r="C383" s="74" t="s">
        <v>34</v>
      </c>
      <c r="D383" s="74" t="s">
        <v>83</v>
      </c>
      <c r="E383" s="75">
        <v>3.19</v>
      </c>
      <c r="F383" s="69"/>
      <c r="G383" s="12"/>
      <c r="H383" s="125"/>
      <c r="I383" s="123"/>
    </row>
    <row r="384" spans="1:9" s="1" customFormat="1" ht="12.75" x14ac:dyDescent="0.2">
      <c r="A384" s="99">
        <f t="shared" si="6"/>
        <v>359</v>
      </c>
      <c r="B384" s="74">
        <v>-1</v>
      </c>
      <c r="C384" s="74" t="s">
        <v>34</v>
      </c>
      <c r="D384" s="74" t="s">
        <v>84</v>
      </c>
      <c r="E384" s="75">
        <v>3.27</v>
      </c>
      <c r="F384" s="69"/>
      <c r="G384" s="12"/>
      <c r="H384" s="125"/>
      <c r="I384" s="123"/>
    </row>
    <row r="385" spans="1:9" s="1" customFormat="1" ht="12.75" x14ac:dyDescent="0.2">
      <c r="A385" s="99">
        <f t="shared" si="6"/>
        <v>360</v>
      </c>
      <c r="B385" s="74">
        <v>-1</v>
      </c>
      <c r="C385" s="74" t="s">
        <v>34</v>
      </c>
      <c r="D385" s="74" t="s">
        <v>85</v>
      </c>
      <c r="E385" s="75">
        <v>4.08</v>
      </c>
      <c r="F385" s="69"/>
      <c r="G385" s="12"/>
      <c r="H385" s="125"/>
      <c r="I385" s="123"/>
    </row>
    <row r="386" spans="1:9" s="1" customFormat="1" ht="12.75" x14ac:dyDescent="0.2">
      <c r="A386" s="99">
        <f t="shared" si="6"/>
        <v>361</v>
      </c>
      <c r="B386" s="74">
        <v>-1</v>
      </c>
      <c r="C386" s="74" t="s">
        <v>34</v>
      </c>
      <c r="D386" s="74" t="s">
        <v>86</v>
      </c>
      <c r="E386" s="75">
        <v>3.78</v>
      </c>
      <c r="F386" s="76"/>
      <c r="G386" s="12"/>
      <c r="H386" s="125"/>
      <c r="I386" s="123"/>
    </row>
    <row r="387" spans="1:9" s="1" customFormat="1" ht="12.75" x14ac:dyDescent="0.2">
      <c r="A387" s="99">
        <f t="shared" si="6"/>
        <v>362</v>
      </c>
      <c r="B387" s="74">
        <v>-1</v>
      </c>
      <c r="C387" s="74" t="s">
        <v>34</v>
      </c>
      <c r="D387" s="74" t="s">
        <v>87</v>
      </c>
      <c r="E387" s="75">
        <v>4.3</v>
      </c>
      <c r="F387" s="69"/>
      <c r="G387" s="12"/>
      <c r="H387" s="125"/>
      <c r="I387" s="123"/>
    </row>
    <row r="388" spans="1:9" ht="12.75" x14ac:dyDescent="0.2">
      <c r="A388" s="99">
        <f t="shared" si="6"/>
        <v>363</v>
      </c>
      <c r="B388" s="74">
        <v>-1</v>
      </c>
      <c r="C388" s="74" t="s">
        <v>34</v>
      </c>
      <c r="D388" s="74" t="s">
        <v>88</v>
      </c>
      <c r="E388" s="75">
        <v>2.81</v>
      </c>
      <c r="F388" s="69"/>
      <c r="G388" s="12"/>
      <c r="H388" s="125"/>
      <c r="I388" s="126"/>
    </row>
    <row r="389" spans="1:9" ht="12.75" x14ac:dyDescent="0.2">
      <c r="A389" s="99">
        <f t="shared" si="6"/>
        <v>364</v>
      </c>
      <c r="B389" s="74">
        <v>-1</v>
      </c>
      <c r="C389" s="74" t="s">
        <v>34</v>
      </c>
      <c r="D389" s="74" t="s">
        <v>89</v>
      </c>
      <c r="E389" s="75">
        <v>2.81</v>
      </c>
      <c r="F389" s="69"/>
      <c r="G389" s="12"/>
      <c r="H389" s="125"/>
      <c r="I389" s="123"/>
    </row>
    <row r="390" spans="1:9" ht="12.75" x14ac:dyDescent="0.2">
      <c r="A390" s="99">
        <f t="shared" si="6"/>
        <v>365</v>
      </c>
      <c r="B390" s="74">
        <v>-1</v>
      </c>
      <c r="C390" s="74" t="s">
        <v>34</v>
      </c>
      <c r="D390" s="74" t="s">
        <v>90</v>
      </c>
      <c r="E390" s="75">
        <v>2.99</v>
      </c>
      <c r="F390" s="69"/>
      <c r="G390" s="12"/>
      <c r="H390" s="125"/>
      <c r="I390" s="123"/>
    </row>
    <row r="391" spans="1:9" ht="12.75" x14ac:dyDescent="0.2">
      <c r="A391" s="99">
        <f t="shared" si="6"/>
        <v>366</v>
      </c>
      <c r="B391" s="74">
        <v>-1</v>
      </c>
      <c r="C391" s="74" t="s">
        <v>34</v>
      </c>
      <c r="D391" s="74" t="s">
        <v>91</v>
      </c>
      <c r="E391" s="75">
        <v>2.93</v>
      </c>
      <c r="F391" s="69"/>
      <c r="G391" s="12"/>
      <c r="H391" s="125"/>
      <c r="I391" s="123"/>
    </row>
    <row r="392" spans="1:9" ht="12.75" x14ac:dyDescent="0.2">
      <c r="A392" s="99">
        <f t="shared" si="6"/>
        <v>367</v>
      </c>
      <c r="B392" s="74">
        <v>-1</v>
      </c>
      <c r="C392" s="74" t="s">
        <v>34</v>
      </c>
      <c r="D392" s="74" t="s">
        <v>92</v>
      </c>
      <c r="E392" s="75">
        <v>3.43</v>
      </c>
      <c r="F392" s="69"/>
      <c r="G392" s="12"/>
      <c r="H392" s="125"/>
      <c r="I392" s="123"/>
    </row>
    <row r="393" spans="1:9" ht="12.75" x14ac:dyDescent="0.2">
      <c r="A393" s="99">
        <f t="shared" si="6"/>
        <v>368</v>
      </c>
      <c r="B393" s="74">
        <v>-1</v>
      </c>
      <c r="C393" s="74" t="s">
        <v>34</v>
      </c>
      <c r="D393" s="74" t="s">
        <v>93</v>
      </c>
      <c r="E393" s="75">
        <v>3.34</v>
      </c>
      <c r="F393" s="69"/>
      <c r="G393" s="12"/>
      <c r="H393" s="125"/>
      <c r="I393" s="123"/>
    </row>
    <row r="394" spans="1:9" ht="12.75" x14ac:dyDescent="0.2">
      <c r="A394" s="99">
        <f t="shared" si="6"/>
        <v>369</v>
      </c>
      <c r="B394" s="74">
        <v>-1</v>
      </c>
      <c r="C394" s="74" t="s">
        <v>34</v>
      </c>
      <c r="D394" s="74" t="s">
        <v>94</v>
      </c>
      <c r="E394" s="75">
        <v>3.02</v>
      </c>
      <c r="F394" s="76"/>
      <c r="G394" s="12"/>
      <c r="H394" s="125"/>
      <c r="I394" s="123"/>
    </row>
    <row r="395" spans="1:9" ht="12.75" x14ac:dyDescent="0.2">
      <c r="A395" s="99">
        <f t="shared" si="6"/>
        <v>370</v>
      </c>
      <c r="B395" s="74">
        <v>-1</v>
      </c>
      <c r="C395" s="74" t="s">
        <v>34</v>
      </c>
      <c r="D395" s="74" t="s">
        <v>95</v>
      </c>
      <c r="E395" s="75">
        <v>2.94</v>
      </c>
      <c r="F395" s="69"/>
      <c r="G395" s="12"/>
      <c r="H395" s="125"/>
      <c r="I395" s="123"/>
    </row>
    <row r="396" spans="1:9" ht="12.75" x14ac:dyDescent="0.2">
      <c r="A396" s="99">
        <f t="shared" si="6"/>
        <v>371</v>
      </c>
      <c r="B396" s="74">
        <v>-1</v>
      </c>
      <c r="C396" s="74" t="s">
        <v>34</v>
      </c>
      <c r="D396" s="74" t="s">
        <v>96</v>
      </c>
      <c r="E396" s="75">
        <v>2.93</v>
      </c>
      <c r="F396" s="69"/>
      <c r="G396" s="12"/>
      <c r="H396" s="125"/>
      <c r="I396" s="123"/>
    </row>
    <row r="397" spans="1:9" ht="12.75" x14ac:dyDescent="0.2">
      <c r="A397" s="99">
        <f t="shared" si="6"/>
        <v>372</v>
      </c>
      <c r="B397" s="74">
        <v>-1</v>
      </c>
      <c r="C397" s="74" t="s">
        <v>34</v>
      </c>
      <c r="D397" s="74" t="s">
        <v>97</v>
      </c>
      <c r="E397" s="75">
        <v>2.96</v>
      </c>
      <c r="F397" s="69"/>
      <c r="G397" s="12"/>
      <c r="H397" s="125"/>
      <c r="I397" s="123"/>
    </row>
    <row r="398" spans="1:9" ht="12.75" x14ac:dyDescent="0.2">
      <c r="A398" s="99">
        <f t="shared" si="6"/>
        <v>373</v>
      </c>
      <c r="B398" s="74">
        <v>-1</v>
      </c>
      <c r="C398" s="74" t="s">
        <v>34</v>
      </c>
      <c r="D398" s="74" t="s">
        <v>98</v>
      </c>
      <c r="E398" s="75">
        <v>4.0599999999999996</v>
      </c>
      <c r="F398" s="76"/>
      <c r="G398" s="77"/>
      <c r="H398" s="125"/>
      <c r="I398" s="123"/>
    </row>
    <row r="399" spans="1:9" ht="12.75" x14ac:dyDescent="0.2">
      <c r="A399" s="99">
        <f t="shared" si="6"/>
        <v>374</v>
      </c>
      <c r="B399" s="74">
        <v>-1</v>
      </c>
      <c r="C399" s="74" t="s">
        <v>34</v>
      </c>
      <c r="D399" s="74" t="s">
        <v>99</v>
      </c>
      <c r="E399" s="75">
        <v>3.93</v>
      </c>
      <c r="F399" s="69"/>
      <c r="G399" s="12"/>
      <c r="H399" s="125"/>
      <c r="I399" s="123"/>
    </row>
    <row r="400" spans="1:9" ht="12.75" x14ac:dyDescent="0.2">
      <c r="A400" s="99">
        <f t="shared" si="6"/>
        <v>375</v>
      </c>
      <c r="B400" s="74">
        <v>-1</v>
      </c>
      <c r="C400" s="74" t="s">
        <v>34</v>
      </c>
      <c r="D400" s="74" t="s">
        <v>100</v>
      </c>
      <c r="E400" s="75">
        <v>5.35</v>
      </c>
      <c r="F400" s="69"/>
      <c r="G400" s="12"/>
      <c r="H400" s="125"/>
      <c r="I400" s="123"/>
    </row>
    <row r="401" spans="1:12" ht="12.75" x14ac:dyDescent="0.2">
      <c r="A401" s="99">
        <f t="shared" ref="A401:A429" si="7">+A400+1</f>
        <v>376</v>
      </c>
      <c r="B401" s="74">
        <v>-1</v>
      </c>
      <c r="C401" s="74" t="s">
        <v>34</v>
      </c>
      <c r="D401" s="74" t="s">
        <v>101</v>
      </c>
      <c r="E401" s="75">
        <v>2.92</v>
      </c>
      <c r="F401" s="69"/>
      <c r="G401" s="12"/>
      <c r="H401" s="125"/>
      <c r="I401" s="123"/>
    </row>
    <row r="402" spans="1:12" ht="12.75" x14ac:dyDescent="0.2">
      <c r="A402" s="99">
        <f t="shared" si="7"/>
        <v>377</v>
      </c>
      <c r="B402" s="74">
        <v>-1</v>
      </c>
      <c r="C402" s="74" t="s">
        <v>34</v>
      </c>
      <c r="D402" s="74" t="s">
        <v>102</v>
      </c>
      <c r="E402" s="75">
        <v>3.02</v>
      </c>
      <c r="F402" s="76"/>
      <c r="G402" s="12"/>
      <c r="H402" s="125"/>
      <c r="I402" s="123"/>
    </row>
    <row r="403" spans="1:12" ht="12.75" x14ac:dyDescent="0.2">
      <c r="A403" s="99">
        <f t="shared" si="7"/>
        <v>378</v>
      </c>
      <c r="B403" s="74">
        <v>-1</v>
      </c>
      <c r="C403" s="74" t="s">
        <v>34</v>
      </c>
      <c r="D403" s="74" t="s">
        <v>103</v>
      </c>
      <c r="E403" s="75">
        <v>3.67</v>
      </c>
      <c r="F403" s="69"/>
      <c r="G403" s="12"/>
      <c r="H403" s="125"/>
      <c r="I403" s="123"/>
    </row>
    <row r="404" spans="1:12" ht="12.75" x14ac:dyDescent="0.2">
      <c r="A404" s="99">
        <f t="shared" si="7"/>
        <v>379</v>
      </c>
      <c r="B404" s="74">
        <v>-1</v>
      </c>
      <c r="C404" s="74" t="s">
        <v>34</v>
      </c>
      <c r="D404" s="74" t="s">
        <v>104</v>
      </c>
      <c r="E404" s="75">
        <v>5.05</v>
      </c>
      <c r="F404" s="69"/>
      <c r="G404" s="12"/>
      <c r="H404" s="125"/>
      <c r="I404" s="123"/>
    </row>
    <row r="405" spans="1:12" ht="12.75" x14ac:dyDescent="0.2">
      <c r="A405" s="99">
        <f t="shared" si="7"/>
        <v>380</v>
      </c>
      <c r="B405" s="74">
        <v>-1</v>
      </c>
      <c r="C405" s="74" t="s">
        <v>34</v>
      </c>
      <c r="D405" s="74" t="s">
        <v>105</v>
      </c>
      <c r="E405" s="75">
        <v>6.74</v>
      </c>
      <c r="F405" s="69"/>
      <c r="G405" s="12"/>
      <c r="H405" s="125"/>
      <c r="I405" s="123"/>
    </row>
    <row r="406" spans="1:12" ht="12.75" x14ac:dyDescent="0.2">
      <c r="A406" s="99">
        <f t="shared" si="7"/>
        <v>381</v>
      </c>
      <c r="B406" s="74">
        <v>-1</v>
      </c>
      <c r="C406" s="74" t="s">
        <v>34</v>
      </c>
      <c r="D406" s="74" t="s">
        <v>106</v>
      </c>
      <c r="E406" s="75">
        <v>4.76</v>
      </c>
      <c r="F406" s="69"/>
      <c r="G406" s="12"/>
      <c r="H406" s="125"/>
      <c r="I406" s="123"/>
      <c r="J406" s="1"/>
      <c r="K406" s="1"/>
      <c r="L406" s="1"/>
    </row>
    <row r="407" spans="1:12" ht="12.75" x14ac:dyDescent="0.2">
      <c r="A407" s="99">
        <f t="shared" si="7"/>
        <v>382</v>
      </c>
      <c r="B407" s="74">
        <v>-1</v>
      </c>
      <c r="C407" s="74" t="s">
        <v>34</v>
      </c>
      <c r="D407" s="74" t="s">
        <v>107</v>
      </c>
      <c r="E407" s="75">
        <v>4.09</v>
      </c>
      <c r="F407" s="69"/>
      <c r="G407" s="12"/>
      <c r="H407" s="125"/>
      <c r="I407" s="123"/>
      <c r="J407" s="1"/>
      <c r="K407" s="1"/>
      <c r="L407" s="1"/>
    </row>
    <row r="408" spans="1:12" ht="12.75" x14ac:dyDescent="0.2">
      <c r="A408" s="99">
        <f t="shared" si="7"/>
        <v>383</v>
      </c>
      <c r="B408" s="74">
        <v>-1</v>
      </c>
      <c r="C408" s="74" t="s">
        <v>34</v>
      </c>
      <c r="D408" s="74" t="s">
        <v>108</v>
      </c>
      <c r="E408" s="75">
        <v>3.77</v>
      </c>
      <c r="F408" s="69"/>
      <c r="G408" s="12"/>
      <c r="H408" s="125"/>
      <c r="I408" s="123"/>
      <c r="J408" s="1"/>
      <c r="K408" s="1"/>
      <c r="L408" s="1"/>
    </row>
    <row r="409" spans="1:12" ht="12.75" x14ac:dyDescent="0.2">
      <c r="A409" s="99">
        <f t="shared" si="7"/>
        <v>384</v>
      </c>
      <c r="B409" s="74">
        <v>-1</v>
      </c>
      <c r="C409" s="74" t="s">
        <v>34</v>
      </c>
      <c r="D409" s="74" t="s">
        <v>109</v>
      </c>
      <c r="E409" s="75">
        <v>3.43</v>
      </c>
      <c r="F409" s="69"/>
      <c r="G409" s="12"/>
      <c r="H409" s="125"/>
      <c r="I409" s="123"/>
      <c r="J409" s="1"/>
      <c r="K409" s="1"/>
      <c r="L409" s="1"/>
    </row>
    <row r="410" spans="1:12" ht="12.75" x14ac:dyDescent="0.2">
      <c r="A410" s="99">
        <f t="shared" si="7"/>
        <v>385</v>
      </c>
      <c r="B410" s="74">
        <v>-1</v>
      </c>
      <c r="C410" s="74" t="s">
        <v>34</v>
      </c>
      <c r="D410" s="74" t="s">
        <v>110</v>
      </c>
      <c r="E410" s="75">
        <v>3.49</v>
      </c>
      <c r="F410" s="69"/>
      <c r="G410" s="12"/>
      <c r="H410" s="125"/>
      <c r="I410" s="123"/>
      <c r="J410" s="1"/>
      <c r="K410" s="1"/>
      <c r="L410" s="1"/>
    </row>
    <row r="411" spans="1:12" ht="12.75" x14ac:dyDescent="0.2">
      <c r="A411" s="99">
        <f t="shared" si="7"/>
        <v>386</v>
      </c>
      <c r="B411" s="74">
        <v>-1</v>
      </c>
      <c r="C411" s="74" t="s">
        <v>34</v>
      </c>
      <c r="D411" s="74" t="s">
        <v>111</v>
      </c>
      <c r="E411" s="75">
        <v>3.38</v>
      </c>
      <c r="F411" s="69"/>
      <c r="G411" s="12"/>
      <c r="H411" s="125"/>
      <c r="I411" s="123"/>
      <c r="J411" s="1"/>
      <c r="K411" s="1"/>
      <c r="L411" s="1"/>
    </row>
    <row r="412" spans="1:12" ht="12.75" x14ac:dyDescent="0.2">
      <c r="A412" s="99">
        <f t="shared" si="7"/>
        <v>387</v>
      </c>
      <c r="B412" s="74">
        <v>-1</v>
      </c>
      <c r="C412" s="74" t="s">
        <v>34</v>
      </c>
      <c r="D412" s="74" t="s">
        <v>112</v>
      </c>
      <c r="E412" s="75">
        <v>3.97</v>
      </c>
      <c r="F412" s="69"/>
      <c r="G412" s="12"/>
      <c r="H412" s="125"/>
      <c r="I412" s="123"/>
    </row>
    <row r="413" spans="1:12" ht="12.75" x14ac:dyDescent="0.2">
      <c r="A413" s="99">
        <f t="shared" si="7"/>
        <v>388</v>
      </c>
      <c r="B413" s="74">
        <v>-1</v>
      </c>
      <c r="C413" s="74" t="s">
        <v>34</v>
      </c>
      <c r="D413" s="74" t="s">
        <v>113</v>
      </c>
      <c r="E413" s="75">
        <v>4.09</v>
      </c>
      <c r="F413" s="76"/>
      <c r="G413" s="12"/>
      <c r="H413" s="125"/>
      <c r="I413" s="123"/>
    </row>
    <row r="414" spans="1:12" ht="12.75" x14ac:dyDescent="0.2">
      <c r="A414" s="99">
        <f t="shared" si="7"/>
        <v>389</v>
      </c>
      <c r="B414" s="74">
        <v>-1</v>
      </c>
      <c r="C414" s="74" t="s">
        <v>34</v>
      </c>
      <c r="D414" s="74" t="s">
        <v>114</v>
      </c>
      <c r="E414" s="75">
        <v>3.35</v>
      </c>
      <c r="F414" s="69"/>
      <c r="G414" s="12"/>
      <c r="H414" s="125"/>
      <c r="I414" s="123"/>
    </row>
    <row r="415" spans="1:12" ht="12.75" x14ac:dyDescent="0.2">
      <c r="A415" s="99">
        <f t="shared" si="7"/>
        <v>390</v>
      </c>
      <c r="B415" s="74">
        <v>-1</v>
      </c>
      <c r="C415" s="74" t="s">
        <v>34</v>
      </c>
      <c r="D415" s="74" t="s">
        <v>115</v>
      </c>
      <c r="E415" s="75">
        <v>3.35</v>
      </c>
      <c r="F415" s="69"/>
      <c r="G415" s="12"/>
      <c r="H415" s="125"/>
      <c r="I415" s="123"/>
    </row>
    <row r="416" spans="1:12" ht="12.75" x14ac:dyDescent="0.2">
      <c r="A416" s="99">
        <f t="shared" si="7"/>
        <v>391</v>
      </c>
      <c r="B416" s="74">
        <v>-1</v>
      </c>
      <c r="C416" s="74" t="s">
        <v>34</v>
      </c>
      <c r="D416" s="74" t="s">
        <v>116</v>
      </c>
      <c r="E416" s="75">
        <v>3.72</v>
      </c>
      <c r="F416" s="69"/>
      <c r="G416" s="12"/>
      <c r="H416" s="125"/>
      <c r="I416" s="123"/>
    </row>
    <row r="417" spans="1:9" ht="12.75" x14ac:dyDescent="0.2">
      <c r="A417" s="99">
        <f t="shared" si="7"/>
        <v>392</v>
      </c>
      <c r="B417" s="74">
        <v>-1</v>
      </c>
      <c r="C417" s="74" t="s">
        <v>34</v>
      </c>
      <c r="D417" s="74" t="s">
        <v>117</v>
      </c>
      <c r="E417" s="75">
        <v>3.76</v>
      </c>
      <c r="F417" s="69"/>
      <c r="G417" s="12"/>
      <c r="H417" s="125"/>
      <c r="I417" s="123"/>
    </row>
    <row r="418" spans="1:9" ht="12.75" x14ac:dyDescent="0.2">
      <c r="A418" s="99">
        <f t="shared" si="7"/>
        <v>393</v>
      </c>
      <c r="B418" s="74">
        <v>-1</v>
      </c>
      <c r="C418" s="74" t="s">
        <v>34</v>
      </c>
      <c r="D418" s="74" t="s">
        <v>118</v>
      </c>
      <c r="E418" s="75">
        <v>4.3099999999999996</v>
      </c>
      <c r="F418" s="76"/>
      <c r="G418" s="12"/>
      <c r="H418" s="125"/>
      <c r="I418" s="123"/>
    </row>
    <row r="419" spans="1:9" ht="12.75" x14ac:dyDescent="0.2">
      <c r="A419" s="99">
        <f t="shared" si="7"/>
        <v>394</v>
      </c>
      <c r="B419" s="74">
        <v>-1</v>
      </c>
      <c r="C419" s="74" t="s">
        <v>34</v>
      </c>
      <c r="D419" s="74" t="s">
        <v>119</v>
      </c>
      <c r="E419" s="75">
        <v>6.41</v>
      </c>
      <c r="F419" s="69"/>
      <c r="G419" s="12"/>
      <c r="H419" s="125"/>
      <c r="I419" s="123"/>
    </row>
    <row r="420" spans="1:9" ht="12.75" x14ac:dyDescent="0.2">
      <c r="A420" s="99">
        <f t="shared" si="7"/>
        <v>395</v>
      </c>
      <c r="B420" s="74">
        <v>-1</v>
      </c>
      <c r="C420" s="74" t="s">
        <v>34</v>
      </c>
      <c r="D420" s="74" t="s">
        <v>120</v>
      </c>
      <c r="E420" s="75">
        <v>3.55</v>
      </c>
      <c r="F420" s="69"/>
      <c r="G420" s="12"/>
      <c r="H420" s="125"/>
      <c r="I420" s="123"/>
    </row>
    <row r="421" spans="1:9" ht="12.75" x14ac:dyDescent="0.2">
      <c r="A421" s="99">
        <f t="shared" si="7"/>
        <v>396</v>
      </c>
      <c r="B421" s="74">
        <v>-1</v>
      </c>
      <c r="C421" s="74" t="s">
        <v>34</v>
      </c>
      <c r="D421" s="74" t="s">
        <v>121</v>
      </c>
      <c r="E421" s="75">
        <v>3.82</v>
      </c>
      <c r="F421" s="69"/>
      <c r="G421" s="12"/>
      <c r="H421" s="125"/>
      <c r="I421" s="123"/>
    </row>
    <row r="422" spans="1:9" ht="12.75" x14ac:dyDescent="0.2">
      <c r="A422" s="99">
        <f t="shared" si="7"/>
        <v>397</v>
      </c>
      <c r="B422" s="74">
        <v>-1</v>
      </c>
      <c r="C422" s="74" t="s">
        <v>34</v>
      </c>
      <c r="D422" s="74" t="s">
        <v>122</v>
      </c>
      <c r="E422" s="75">
        <v>3.81</v>
      </c>
      <c r="F422" s="69"/>
      <c r="G422" s="12"/>
      <c r="H422" s="125"/>
      <c r="I422" s="123"/>
    </row>
    <row r="423" spans="1:9" ht="12.75" x14ac:dyDescent="0.2">
      <c r="A423" s="99">
        <f t="shared" si="7"/>
        <v>398</v>
      </c>
      <c r="B423" s="74">
        <v>-1</v>
      </c>
      <c r="C423" s="74" t="s">
        <v>34</v>
      </c>
      <c r="D423" s="74" t="s">
        <v>123</v>
      </c>
      <c r="E423" s="75">
        <v>5.0999999999999996</v>
      </c>
      <c r="F423" s="69"/>
      <c r="G423" s="12"/>
      <c r="H423" s="125"/>
      <c r="I423" s="123"/>
    </row>
    <row r="424" spans="1:9" ht="12.75" x14ac:dyDescent="0.2">
      <c r="A424" s="99">
        <f t="shared" si="7"/>
        <v>399</v>
      </c>
      <c r="B424" s="74">
        <v>-1</v>
      </c>
      <c r="C424" s="74" t="s">
        <v>34</v>
      </c>
      <c r="D424" s="74" t="s">
        <v>124</v>
      </c>
      <c r="E424" s="75">
        <v>3.72</v>
      </c>
      <c r="F424" s="76"/>
      <c r="G424" s="12"/>
      <c r="H424" s="125"/>
      <c r="I424" s="123"/>
    </row>
    <row r="425" spans="1:9" ht="12.75" x14ac:dyDescent="0.2">
      <c r="A425" s="99">
        <f t="shared" si="7"/>
        <v>400</v>
      </c>
      <c r="B425" s="74">
        <v>-1</v>
      </c>
      <c r="C425" s="74" t="s">
        <v>34</v>
      </c>
      <c r="D425" s="74" t="s">
        <v>125</v>
      </c>
      <c r="E425" s="75">
        <v>3.65</v>
      </c>
      <c r="F425" s="69"/>
      <c r="G425" s="12"/>
      <c r="H425" s="125"/>
      <c r="I425" s="123"/>
    </row>
    <row r="426" spans="1:9" ht="12.75" x14ac:dyDescent="0.2">
      <c r="A426" s="99">
        <f t="shared" si="7"/>
        <v>401</v>
      </c>
      <c r="B426" s="74">
        <v>-1</v>
      </c>
      <c r="C426" s="74" t="s">
        <v>34</v>
      </c>
      <c r="D426" s="74" t="s">
        <v>126</v>
      </c>
      <c r="E426" s="75">
        <v>5.24</v>
      </c>
      <c r="F426" s="69"/>
      <c r="G426" s="12"/>
      <c r="H426" s="125"/>
      <c r="I426" s="123"/>
    </row>
    <row r="427" spans="1:9" ht="12.75" x14ac:dyDescent="0.2">
      <c r="A427" s="99">
        <f t="shared" si="7"/>
        <v>402</v>
      </c>
      <c r="B427" s="74">
        <v>-1</v>
      </c>
      <c r="C427" s="74" t="s">
        <v>34</v>
      </c>
      <c r="D427" s="100" t="s">
        <v>135</v>
      </c>
      <c r="E427" s="75">
        <v>3.9</v>
      </c>
      <c r="F427" s="134" t="s">
        <v>138</v>
      </c>
      <c r="G427" s="12"/>
      <c r="H427" s="125"/>
      <c r="I427" s="123"/>
    </row>
    <row r="428" spans="1:9" ht="12.75" x14ac:dyDescent="0.2">
      <c r="A428" s="99">
        <f t="shared" si="7"/>
        <v>403</v>
      </c>
      <c r="B428" s="74">
        <v>-1</v>
      </c>
      <c r="C428" s="74" t="s">
        <v>34</v>
      </c>
      <c r="D428" s="100" t="s">
        <v>136</v>
      </c>
      <c r="E428" s="75">
        <v>4.25</v>
      </c>
      <c r="F428" s="134" t="s">
        <v>138</v>
      </c>
      <c r="G428" s="12"/>
      <c r="H428" s="125"/>
      <c r="I428" s="123"/>
    </row>
    <row r="429" spans="1:9" ht="12.75" x14ac:dyDescent="0.2">
      <c r="A429" s="99">
        <f t="shared" si="7"/>
        <v>404</v>
      </c>
      <c r="B429" s="74">
        <v>-1</v>
      </c>
      <c r="C429" s="74" t="s">
        <v>34</v>
      </c>
      <c r="D429" s="100" t="s">
        <v>137</v>
      </c>
      <c r="E429" s="75">
        <v>4.58</v>
      </c>
      <c r="F429" s="134" t="s">
        <v>138</v>
      </c>
      <c r="G429" s="12"/>
      <c r="H429" s="125"/>
      <c r="I429" s="123"/>
    </row>
    <row r="430" spans="1:9" ht="13.5" thickBot="1" x14ac:dyDescent="0.25">
      <c r="A430" s="133"/>
      <c r="F430" s="69"/>
      <c r="G430" s="12"/>
      <c r="H430" s="127"/>
      <c r="I430" s="127"/>
    </row>
    <row r="431" spans="1:9" ht="13.5" thickBot="1" x14ac:dyDescent="0.25">
      <c r="A431" s="133"/>
      <c r="B431" s="70" t="s">
        <v>24</v>
      </c>
      <c r="C431" s="71"/>
      <c r="D431" s="72">
        <f>COUNTA(D335:D426)</f>
        <v>92</v>
      </c>
      <c r="E431" s="78">
        <f>SUM(E335:E429)</f>
        <v>354.06200000000018</v>
      </c>
      <c r="F431" s="69"/>
      <c r="G431" s="79"/>
      <c r="H431" s="127"/>
      <c r="I431" s="127"/>
    </row>
    <row r="432" spans="1:9" ht="16.5" customHeight="1" x14ac:dyDescent="0.2">
      <c r="A432" s="133"/>
      <c r="H432" s="127"/>
      <c r="I432" s="127"/>
    </row>
    <row r="433" spans="2:9" ht="12.75" x14ac:dyDescent="0.2">
      <c r="D433" s="2"/>
      <c r="E433" s="2"/>
      <c r="H433" s="127"/>
      <c r="I433" s="127"/>
    </row>
    <row r="434" spans="2:9" ht="16.5" customHeight="1" x14ac:dyDescent="0.2">
      <c r="B434" s="82" t="s">
        <v>132</v>
      </c>
    </row>
    <row r="435" spans="2:9" ht="16.5" customHeight="1" x14ac:dyDescent="0.2">
      <c r="B435" s="82" t="s">
        <v>133</v>
      </c>
    </row>
    <row r="436" spans="2:9" ht="16.5" customHeight="1" x14ac:dyDescent="0.2">
      <c r="B436" s="82" t="s">
        <v>134</v>
      </c>
    </row>
  </sheetData>
  <pageMargins left="0.7" right="0.7" top="0.75" bottom="0.75" header="0.51180555555555551" footer="0.51180555555555551"/>
  <pageSetup scale="49" firstPageNumber="0" orientation="portrait" horizontalDpi="300" verticalDpi="300" r:id="rId1"/>
  <headerFooter alignWithMargins="0"/>
  <rowBreaks count="1" manualBreakCount="1">
    <brk id="32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.7109375" defaultRowHeight="15" x14ac:dyDescent="0.25"/>
  <cols>
    <col min="1" max="16384" width="10.7109375" style="80"/>
  </cols>
  <sheetData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.7109375" defaultRowHeight="15" x14ac:dyDescent="0.25"/>
  <cols>
    <col min="1" max="16384" width="10.7109375" style="80"/>
  </cols>
  <sheetData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08-CCC</cp:lastModifiedBy>
  <cp:lastPrinted>2019-01-09T15:01:47Z</cp:lastPrinted>
  <dcterms:created xsi:type="dcterms:W3CDTF">2016-11-15T15:23:43Z</dcterms:created>
  <dcterms:modified xsi:type="dcterms:W3CDTF">2019-01-09T20:59:55Z</dcterms:modified>
</cp:coreProperties>
</file>